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VII-1a" sheetId="1" r:id="rId4"/>
    <sheet name="VII-1b" sheetId="2" r:id="rId5"/>
    <sheet name="VII-2" sheetId="3" r:id="rId6"/>
    <sheet name="VII-3" sheetId="4" r:id="rId7"/>
    <sheet name="VII-4a" sheetId="5" r:id="rId8"/>
    <sheet name="VII-4b" sheetId="6" r:id="rId9"/>
    <sheet name="VII-5" sheetId="7" r:id="rId10"/>
    <sheet name="VII-6 (8.4)" sheetId="8" r:id="rId11"/>
    <sheet name="VII-7" sheetId="9" r:id="rId12"/>
    <sheet name="VII-8 (12.3)" sheetId="10" r:id="rId13"/>
  </sheets>
</workbook>
</file>

<file path=xl/sharedStrings.xml><?xml version="1.0" encoding="utf-8"?>
<sst xmlns="http://schemas.openxmlformats.org/spreadsheetml/2006/main" uniqueCount="402">
  <si>
    <t>VII-1a Přehled akcí hrazených z FRM (2016)</t>
  </si>
  <si>
    <t>Fakulta / Součást</t>
  </si>
  <si>
    <t>FRM 2016 (tis. Kč)</t>
  </si>
  <si>
    <t>počet akcí</t>
  </si>
  <si>
    <t>KTF</t>
  </si>
  <si>
    <t>ETF</t>
  </si>
  <si>
    <t>HTF</t>
  </si>
  <si>
    <t>PF</t>
  </si>
  <si>
    <t>1.LF</t>
  </si>
  <si>
    <t>2.LF</t>
  </si>
  <si>
    <t>3.LF</t>
  </si>
  <si>
    <t>LFP</t>
  </si>
  <si>
    <t>LFHK</t>
  </si>
  <si>
    <t>FaF</t>
  </si>
  <si>
    <t>FF</t>
  </si>
  <si>
    <t>PřF</t>
  </si>
  <si>
    <t>MFF</t>
  </si>
  <si>
    <t>PedF</t>
  </si>
  <si>
    <t>FSV</t>
  </si>
  <si>
    <t>FTVS</t>
  </si>
  <si>
    <t>FHS</t>
  </si>
  <si>
    <t>CERGE</t>
  </si>
  <si>
    <t>ÚJOP</t>
  </si>
  <si>
    <t>KaM</t>
  </si>
  <si>
    <t>SBZ</t>
  </si>
  <si>
    <t>RUK</t>
  </si>
  <si>
    <t>AS</t>
  </si>
  <si>
    <t>Celkem</t>
  </si>
  <si>
    <t>VII-1b Přehled akcí financovaných z FRM (nad 100 tis. Kč - v tis. Kč) (2016)</t>
  </si>
  <si>
    <t>Akce</t>
  </si>
  <si>
    <t>FRM 2016</t>
  </si>
  <si>
    <r>
      <rPr>
        <sz val="14"/>
        <color indexed="8"/>
        <rFont val="Times"/>
      </rPr>
      <t>KTF</t>
    </r>
  </si>
  <si>
    <r>
      <rPr>
        <sz val="14"/>
        <color indexed="8"/>
        <rFont val="Times"/>
      </rPr>
      <t>Stroje a zařízení</t>
    </r>
  </si>
  <si>
    <r>
      <rPr>
        <sz val="14"/>
        <color indexed="8"/>
        <rFont val="Times"/>
      </rPr>
      <t>ETF</t>
    </r>
  </si>
  <si>
    <r>
      <rPr>
        <sz val="14"/>
        <color indexed="8"/>
        <rFont val="Times"/>
      </rPr>
      <t>Drobné stavby</t>
    </r>
  </si>
  <si>
    <r>
      <rPr>
        <sz val="14"/>
        <color indexed="8"/>
        <rFont val="Times"/>
      </rPr>
      <t>PF</t>
    </r>
  </si>
  <si>
    <r>
      <rPr>
        <sz val="14"/>
        <color indexed="8"/>
        <rFont val="Times"/>
      </rPr>
      <t>Projektová dokumentace (párer noster)</t>
    </r>
  </si>
  <si>
    <r>
      <rPr>
        <sz val="14"/>
        <color indexed="8"/>
        <rFont val="Times"/>
      </rPr>
      <t>Tiskárna - 2 ks</t>
    </r>
  </si>
  <si>
    <r>
      <rPr>
        <sz val="14"/>
        <color indexed="8"/>
        <rFont val="Times"/>
      </rPr>
      <t>Stroj na vazbu do tiskařského centra</t>
    </r>
  </si>
  <si>
    <r>
      <rPr>
        <sz val="14"/>
        <color indexed="8"/>
        <rFont val="Times"/>
      </rPr>
      <t>Rozšíření diskové kapacity</t>
    </r>
  </si>
  <si>
    <r>
      <rPr>
        <sz val="14"/>
        <color indexed="8"/>
        <rFont val="Times"/>
      </rPr>
      <t>Rozšíření paměti v serverech</t>
    </r>
  </si>
  <si>
    <r>
      <rPr>
        <sz val="14"/>
        <color indexed="8"/>
        <rFont val="Times"/>
      </rPr>
      <t>Projektory (6 ks)</t>
    </r>
  </si>
  <si>
    <r>
      <rPr>
        <sz val="14"/>
        <color indexed="8"/>
        <rFont val="Times"/>
      </rPr>
      <t>Zařízení pro chemickou úpravu vody</t>
    </r>
  </si>
  <si>
    <r>
      <rPr>
        <sz val="14"/>
        <color indexed="8"/>
        <rFont val="Times"/>
      </rPr>
      <t>Komponenty pro WIFIv míst .č. 120, 100, 300</t>
    </r>
  </si>
  <si>
    <r>
      <rPr>
        <sz val="14"/>
        <color indexed="8"/>
        <rFont val="Times"/>
      </rPr>
      <t>Datový rozvaděč</t>
    </r>
  </si>
  <si>
    <r>
      <rPr>
        <sz val="14"/>
        <color indexed="8"/>
        <rFont val="Times"/>
      </rPr>
      <t>1.LF</t>
    </r>
  </si>
  <si>
    <r>
      <rPr>
        <sz val="14"/>
        <color indexed="8"/>
        <rFont val="Times"/>
      </rPr>
      <t>Fakultní investice - cizí budovy</t>
    </r>
  </si>
  <si>
    <r>
      <rPr>
        <sz val="14"/>
        <color indexed="8"/>
        <rFont val="Times"/>
      </rPr>
      <t>Úprava pitevny U Nemocnice 3</t>
    </r>
  </si>
  <si>
    <r>
      <rPr>
        <sz val="14"/>
        <color indexed="8"/>
        <rFont val="Times"/>
      </rPr>
      <t>UK-1.LF-Rek. Fyziolog. ústavu Albert.5-7 133D21E000006</t>
    </r>
  </si>
  <si>
    <r>
      <rPr>
        <sz val="14"/>
        <color indexed="8"/>
        <rFont val="Times"/>
      </rPr>
      <t>Rekonstrukce vjezdové brány, Studničkova 4</t>
    </r>
  </si>
  <si>
    <r>
      <rPr>
        <sz val="14"/>
        <color indexed="8"/>
        <rFont val="Times"/>
      </rPr>
      <t>Rekonstrukce jižního křídla, Albertov 7</t>
    </r>
  </si>
  <si>
    <r>
      <rPr>
        <sz val="14"/>
        <color indexed="8"/>
        <rFont val="Times"/>
      </rPr>
      <t>Stavební úpravy pro MPI, U Nemocnice 5</t>
    </r>
  </si>
  <si>
    <r>
      <rPr>
        <sz val="14"/>
        <color indexed="8"/>
        <rFont val="Times"/>
      </rPr>
      <t>Výměna dlažby chodby, U Nemocnice 3</t>
    </r>
  </si>
  <si>
    <r>
      <rPr>
        <sz val="14"/>
        <color indexed="8"/>
        <rFont val="Times"/>
      </rPr>
      <t>Stavební úpravy č.m. 2085, U Nemocnice 5</t>
    </r>
  </si>
  <si>
    <r>
      <rPr>
        <sz val="14"/>
        <color indexed="8"/>
        <rFont val="Times"/>
      </rPr>
      <t>Stavební úpravy UBEO, U Nemocnice 5</t>
    </r>
  </si>
  <si>
    <r>
      <rPr>
        <sz val="14"/>
        <color indexed="8"/>
        <rFont val="Times"/>
      </rPr>
      <t>Doplnění chladicích boxů, Studničkova 4</t>
    </r>
  </si>
  <si>
    <r>
      <rPr>
        <sz val="14"/>
        <color indexed="8"/>
        <rFont val="Times"/>
      </rPr>
      <t>Rek. seminář, místnosti Albertov 4</t>
    </r>
  </si>
  <si>
    <r>
      <rPr>
        <sz val="14"/>
        <color indexed="8"/>
        <rFont val="Times"/>
      </rPr>
      <t>UK-1.LF-Stav.úpravy přednáš.sálu,Stud.2 133D21E000027</t>
    </r>
  </si>
  <si>
    <r>
      <rPr>
        <sz val="14"/>
        <color indexed="8"/>
        <rFont val="Times"/>
      </rPr>
      <t>Převod mezi fondy Biocev a PřF</t>
    </r>
  </si>
  <si>
    <r>
      <rPr>
        <sz val="14"/>
        <color indexed="8"/>
        <rFont val="Times"/>
      </rPr>
      <t>Sanace omítek v suterénu, U Nemocnice 5</t>
    </r>
  </si>
  <si>
    <r>
      <rPr>
        <sz val="14"/>
        <color indexed="8"/>
        <rFont val="Times"/>
      </rPr>
      <t>UK-1.LF-St.úpravy komun.a výt. U Nem.5 133D21E000026</t>
    </r>
  </si>
  <si>
    <r>
      <rPr>
        <sz val="14"/>
        <color indexed="8"/>
        <rFont val="Times"/>
      </rPr>
      <t>Vybavení ÚSL VZT, Studničkova 4</t>
    </r>
  </si>
  <si>
    <r>
      <rPr>
        <sz val="14"/>
        <color indexed="8"/>
        <rFont val="Times"/>
      </rPr>
      <t>UK-1 .LF-Rek.Úst.soud.lékař.a toxi.,Stud.4 133D21E000003</t>
    </r>
  </si>
  <si>
    <r>
      <rPr>
        <sz val="14"/>
        <color indexed="8"/>
        <rFont val="Times"/>
      </rPr>
      <t>Stroje a zařízení dle požadavků kateder</t>
    </r>
  </si>
  <si>
    <r>
      <rPr>
        <sz val="14"/>
        <color indexed="8"/>
        <rFont val="Times"/>
      </rPr>
      <t>Fakultní investice</t>
    </r>
  </si>
  <si>
    <r>
      <rPr>
        <sz val="14"/>
        <color indexed="8"/>
        <rFont val="Times"/>
      </rPr>
      <t>2.LF</t>
    </r>
  </si>
  <si>
    <r>
      <rPr>
        <sz val="14"/>
        <color indexed="8"/>
        <rFont val="Times"/>
      </rPr>
      <t>UK-2.LF-Dostavba areálu Plzeň.,4.et.(PD)-arch. studie</t>
    </r>
  </si>
  <si>
    <r>
      <rPr>
        <sz val="14"/>
        <color indexed="8"/>
        <rFont val="Times"/>
      </rPr>
      <t>Lab. Přístroje, výukové modely, výpočetní technika</t>
    </r>
  </si>
  <si>
    <r>
      <rPr>
        <sz val="14"/>
        <color indexed="8"/>
        <rFont val="Times"/>
      </rPr>
      <t>UK-2.LF-Dostavba areálu Plzeň.,3.et.(PD)133D21E0000004</t>
    </r>
  </si>
  <si>
    <r>
      <rPr>
        <sz val="14"/>
        <color indexed="8"/>
        <rFont val="Times"/>
      </rPr>
      <t>3.LF</t>
    </r>
  </si>
  <si>
    <r>
      <rPr>
        <sz val="14"/>
        <color indexed="8"/>
        <rFont val="Times"/>
      </rPr>
      <t>Přístrojová technika</t>
    </r>
  </si>
  <si>
    <r>
      <rPr>
        <sz val="14"/>
        <color indexed="8"/>
        <rFont val="Times"/>
      </rPr>
      <t>Stavební úpravy Syllabovy posl. a vzduchotech. zvířetníku</t>
    </r>
  </si>
  <si>
    <r>
      <rPr>
        <sz val="14"/>
        <color indexed="8"/>
        <rFont val="Times"/>
      </rPr>
      <t>LFP</t>
    </r>
  </si>
  <si>
    <r>
      <rPr>
        <sz val="9"/>
        <color indexed="8"/>
        <rFont val="Arial"/>
      </rPr>
      <t>Zařízení pro buněčnou analýzu-PHCC02KIT</t>
    </r>
  </si>
  <si>
    <r>
      <rPr>
        <sz val="9"/>
        <color indexed="8"/>
        <rFont val="Arial"/>
      </rPr>
      <t>Interaktivní tabule Triuphboard</t>
    </r>
  </si>
  <si>
    <r>
      <rPr>
        <sz val="14"/>
        <color indexed="8"/>
        <rFont val="Times"/>
      </rPr>
      <t>Objektiv PLAN 60xPH/0,7</t>
    </r>
  </si>
  <si>
    <r>
      <rPr>
        <sz val="9"/>
        <color indexed="8"/>
        <rFont val="Arial"/>
      </rPr>
      <t>Laminární box FBB</t>
    </r>
  </si>
  <si>
    <r>
      <rPr>
        <sz val="14"/>
        <color indexed="8"/>
        <rFont val="Times"/>
      </rPr>
      <t>Objektiv HC PL FLL</t>
    </r>
  </si>
  <si>
    <r>
      <rPr>
        <sz val="14"/>
        <color indexed="8"/>
        <rFont val="Times"/>
      </rPr>
      <t>Dataprojektor Panasonic PT-RZS</t>
    </r>
  </si>
  <si>
    <r>
      <rPr>
        <sz val="14"/>
        <color indexed="8"/>
        <rFont val="Times"/>
      </rPr>
      <t>Centrifuga chlazená MPW-260 R</t>
    </r>
  </si>
  <si>
    <r>
      <rPr>
        <sz val="9"/>
        <color indexed="8"/>
        <rFont val="Arial"/>
      </rPr>
      <t>Inhalační narkotizační přístroj</t>
    </r>
  </si>
  <si>
    <r>
      <rPr>
        <sz val="14"/>
        <color indexed="8"/>
        <rFont val="Times"/>
      </rPr>
      <t>Inteaktivní tabule - soc. lék.</t>
    </r>
  </si>
  <si>
    <r>
      <rPr>
        <sz val="9"/>
        <color indexed="8"/>
        <rFont val="Arial"/>
      </rPr>
      <t>Reflotron Plus vč. příslušenství</t>
    </r>
  </si>
  <si>
    <r>
      <rPr>
        <sz val="14"/>
        <color indexed="8"/>
        <rFont val="Times"/>
      </rPr>
      <t>Biohazardní box Airstream Class II</t>
    </r>
  </si>
  <si>
    <r>
      <rPr>
        <sz val="9"/>
        <color indexed="8"/>
        <rFont val="Arial"/>
      </rPr>
      <t>Spektrofotometr</t>
    </r>
  </si>
  <si>
    <r>
      <rPr>
        <sz val="14"/>
        <color indexed="8"/>
        <rFont val="Times"/>
      </rPr>
      <t>Laboratorní mikroskop CX31 s kamerou</t>
    </r>
  </si>
  <si>
    <r>
      <rPr>
        <sz val="14"/>
        <color indexed="8"/>
        <rFont val="Times"/>
      </rPr>
      <t>HP 2440 Workstation, HP IDS 17-6700HQ</t>
    </r>
  </si>
  <si>
    <r>
      <rPr>
        <sz val="9"/>
        <color indexed="8"/>
        <rFont val="Arial"/>
      </rPr>
      <t>Mobil.intub.bronchoskop Pentax FI-13RBS</t>
    </r>
  </si>
  <si>
    <r>
      <rPr>
        <sz val="14"/>
        <color indexed="8"/>
        <rFont val="Times"/>
      </rPr>
      <t>GildeScope-videointubační syst. Titanium</t>
    </r>
  </si>
  <si>
    <r>
      <rPr>
        <sz val="14"/>
        <color indexed="8"/>
        <rFont val="Times"/>
      </rPr>
      <t>Montáž klimatizačního zařízení DAIKIN</t>
    </r>
  </si>
  <si>
    <r>
      <rPr>
        <sz val="14"/>
        <color indexed="8"/>
        <rFont val="Times"/>
      </rPr>
      <t>Automatické počítadlo pěst.b.- Cytonote</t>
    </r>
  </si>
  <si>
    <r>
      <rPr>
        <sz val="9"/>
        <color indexed="8"/>
        <rFont val="Arial"/>
      </rPr>
      <t>lnBody370 diagnost. přístrj pro analýzu</t>
    </r>
  </si>
  <si>
    <r>
      <rPr>
        <sz val="14"/>
        <color indexed="8"/>
        <rFont val="Times"/>
      </rPr>
      <t>Model pro kardiopulmonální resuscitaci</t>
    </r>
  </si>
  <si>
    <r>
      <rPr>
        <sz val="14"/>
        <color indexed="8"/>
        <rFont val="Times"/>
      </rPr>
      <t>Leica TSS025 - Transter Station</t>
    </r>
  </si>
  <si>
    <r>
      <rPr>
        <sz val="14"/>
        <color indexed="8"/>
        <rFont val="Times"/>
      </rPr>
      <t>Doplnění centrálního úložiště dat a serv, líc.</t>
    </r>
  </si>
  <si>
    <r>
      <rPr>
        <sz val="14"/>
        <color indexed="8"/>
        <rFont val="Times"/>
      </rPr>
      <t>Velkokapacitní tiskárna Afico MP 6503SP</t>
    </r>
  </si>
  <si>
    <r>
      <rPr>
        <sz val="9"/>
        <color indexed="8"/>
        <rFont val="Arial"/>
      </rPr>
      <t>InBody S10 diagnostický přístroj</t>
    </r>
  </si>
  <si>
    <r>
      <rPr>
        <sz val="14"/>
        <color indexed="8"/>
        <rFont val="Times"/>
      </rPr>
      <t>Dataprojektory Epson vč. příslušenství</t>
    </r>
  </si>
  <si>
    <r>
      <rPr>
        <sz val="14"/>
        <color indexed="8"/>
        <rFont val="Times"/>
      </rPr>
      <t>Stereomikroskopy s příslušenstvím</t>
    </r>
  </si>
  <si>
    <t>TOptical Gardient Thermocycler, Real-Time</t>
  </si>
  <si>
    <t>AV technika - II.IK a Neurolog, klinika</t>
  </si>
  <si>
    <r>
      <rPr>
        <sz val="14"/>
        <color indexed="8"/>
        <rFont val="Times"/>
      </rPr>
      <t>Zpracování architektonické studie</t>
    </r>
  </si>
  <si>
    <r>
      <rPr>
        <sz val="14"/>
        <color indexed="8"/>
        <rFont val="Times"/>
      </rPr>
      <t>LapSim Haptic laparosk. Simulátor-upgrade SW</t>
    </r>
  </si>
  <si>
    <r>
      <rPr>
        <sz val="14"/>
        <color indexed="8"/>
        <rFont val="Times"/>
      </rPr>
      <t>LFHK</t>
    </r>
  </si>
  <si>
    <r>
      <rPr>
        <sz val="14"/>
        <color indexed="8"/>
        <rFont val="Times"/>
      </rPr>
      <t>Orientační systém Šimkova</t>
    </r>
  </si>
  <si>
    <r>
      <rPr>
        <sz val="14"/>
        <color indexed="8"/>
        <rFont val="Times"/>
      </rPr>
      <t>Chlazení centrifuga (histologie)</t>
    </r>
  </si>
  <si>
    <r>
      <rPr>
        <sz val="14"/>
        <color indexed="8"/>
        <rFont val="Times"/>
      </rPr>
      <t>Mixážní pult pro EC</t>
    </r>
  </si>
  <si>
    <r>
      <rPr>
        <sz val="14"/>
        <color indexed="8"/>
        <rFont val="Times"/>
      </rPr>
      <t>Hlubokomrazící box (farmakologie)</t>
    </r>
  </si>
  <si>
    <r>
      <rPr>
        <sz val="14"/>
        <color indexed="8"/>
        <rFont val="Times"/>
      </rPr>
      <t>Výpočetní technika a software</t>
    </r>
  </si>
  <si>
    <r>
      <rPr>
        <sz val="14"/>
        <color indexed="8"/>
        <rFont val="Times"/>
      </rPr>
      <t>Laboratorní inkubátor (UKIA)</t>
    </r>
  </si>
  <si>
    <r>
      <rPr>
        <sz val="14"/>
        <color indexed="8"/>
        <rFont val="Times"/>
      </rPr>
      <t>Stavební úpravy pro instalaci EM</t>
    </r>
  </si>
  <si>
    <r>
      <rPr>
        <sz val="14"/>
        <color indexed="8"/>
        <rFont val="Times"/>
      </rPr>
      <t>Dokrytí elektronového mikroskopu P/37</t>
    </r>
  </si>
  <si>
    <r>
      <rPr>
        <sz val="14"/>
        <color indexed="8"/>
        <rFont val="Times"/>
      </rPr>
      <t>FaF</t>
    </r>
  </si>
  <si>
    <r>
      <rPr>
        <sz val="14"/>
        <color indexed="8"/>
        <rFont val="Times"/>
      </rPr>
      <t>Přístroja a zařízení pro výzkum a výuku</t>
    </r>
  </si>
  <si>
    <r>
      <rPr>
        <sz val="14"/>
        <color indexed="8"/>
        <rFont val="Times"/>
      </rPr>
      <t>TZ fakultních staveb</t>
    </r>
  </si>
  <si>
    <r>
      <rPr>
        <sz val="14"/>
        <color indexed="8"/>
        <rFont val="Times"/>
      </rPr>
      <t>FF</t>
    </r>
  </si>
  <si>
    <r>
      <rPr>
        <sz val="14"/>
        <color indexed="8"/>
        <rFont val="Times"/>
      </rPr>
      <t>Řešení vstupu do hlavní budovy (PD)</t>
    </r>
  </si>
  <si>
    <r>
      <rPr>
        <sz val="14"/>
        <color indexed="8"/>
        <rFont val="Times"/>
      </rPr>
      <t>Stálá expozice na Státním zámku Duchcov</t>
    </r>
  </si>
  <si>
    <r>
      <rPr>
        <sz val="14"/>
        <color indexed="8"/>
        <rFont val="Times"/>
      </rPr>
      <t>UK-FF-Hlavní budova, n. J. Palacha-1, et. 133D21E000032</t>
    </r>
  </si>
  <si>
    <r>
      <rPr>
        <sz val="14"/>
        <color indexed="8"/>
        <rFont val="Times"/>
      </rPr>
      <t>Obnova místností základních součástí</t>
    </r>
  </si>
  <si>
    <r>
      <rPr>
        <sz val="14"/>
        <color indexed="8"/>
        <rFont val="Times"/>
      </rPr>
      <t>UK-FF-Reko.a dostavba obj. Opletalova-p.p.133D21E000030</t>
    </r>
  </si>
  <si>
    <r>
      <rPr>
        <sz val="14"/>
        <color indexed="8"/>
        <rFont val="Times"/>
      </rPr>
      <t>PřF</t>
    </r>
  </si>
  <si>
    <t>Instalace tanku a rozvodu na vyvíjení plynného dusíku</t>
  </si>
  <si>
    <r>
      <rPr>
        <sz val="14"/>
        <color indexed="8"/>
        <rFont val="Times"/>
      </rPr>
      <t>Rekonstrukce mč. 208</t>
    </r>
  </si>
  <si>
    <r>
      <rPr>
        <sz val="14"/>
        <color indexed="8"/>
        <rFont val="Times"/>
      </rPr>
      <t>Náklady na řeko v souvisí, s redislokacemi prac. děkanátu</t>
    </r>
  </si>
  <si>
    <r>
      <rPr>
        <sz val="14"/>
        <color indexed="8"/>
        <rFont val="Times"/>
      </rPr>
      <t>Rekonstrukce elektr. rozvodů po budovách I. etapa</t>
    </r>
  </si>
  <si>
    <r>
      <rPr>
        <sz val="14"/>
        <color indexed="8"/>
        <rFont val="Times"/>
      </rPr>
      <t>Rekonstr. vstupních dveří do Krajinový posluchárny</t>
    </r>
  </si>
  <si>
    <r>
      <rPr>
        <sz val="14"/>
        <color indexed="8"/>
        <rFont val="Times"/>
      </rPr>
      <t>Zavedení klimatizace do prostor půdní vestavby V5</t>
    </r>
  </si>
  <si>
    <r>
      <rPr>
        <sz val="14"/>
        <color indexed="8"/>
        <rFont val="Times"/>
      </rPr>
      <t>Terénní stanice - drobné investiční akce</t>
    </r>
  </si>
  <si>
    <r>
      <rPr>
        <sz val="14"/>
        <color indexed="8"/>
        <rFont val="Times"/>
      </rPr>
      <t>Sekce chemie - přístroje</t>
    </r>
  </si>
  <si>
    <r>
      <rPr>
        <sz val="14"/>
        <color indexed="8"/>
        <rFont val="Times"/>
      </rPr>
      <t>Vzduchotechnika do Krajinový posluchárny</t>
    </r>
  </si>
  <si>
    <r>
      <rPr>
        <sz val="14"/>
        <color indexed="8"/>
        <rFont val="Times"/>
      </rPr>
      <t>Ppřístavba ve dvoře KUDCH</t>
    </r>
  </si>
  <si>
    <r>
      <rPr>
        <sz val="14"/>
        <color indexed="8"/>
        <rFont val="Times"/>
      </rPr>
      <t>Stavební úpravy geografické knihovny</t>
    </r>
  </si>
  <si>
    <r>
      <rPr>
        <sz val="14"/>
        <color indexed="8"/>
        <rFont val="Times"/>
      </rPr>
      <t>Půdní vestavby V5, B2, výtah V7 jih - projekty</t>
    </r>
  </si>
  <si>
    <r>
      <rPr>
        <sz val="14"/>
        <color indexed="8"/>
        <rFont val="Times"/>
      </rPr>
      <t>Botanická zahrada</t>
    </r>
  </si>
  <si>
    <r>
      <rPr>
        <sz val="14"/>
        <color indexed="8"/>
        <rFont val="Times"/>
      </rPr>
      <t>Rekonstrukce loděnice Podolí</t>
    </r>
  </si>
  <si>
    <r>
      <rPr>
        <sz val="14"/>
        <color indexed="8"/>
        <rFont val="Times"/>
      </rPr>
      <t>Dílčí úpravy místností Z03/04 v tzv starých chovech</t>
    </r>
  </si>
  <si>
    <t>Rekonstrukce podlahy a vybudování příček v lab. 135</t>
  </si>
  <si>
    <r>
      <rPr>
        <sz val="14"/>
        <color indexed="8"/>
        <rFont val="Times"/>
      </rPr>
      <t>Optimalizace uspořádání místností P38 (1 800)</t>
    </r>
  </si>
  <si>
    <r>
      <rPr>
        <sz val="14"/>
        <color indexed="8"/>
        <rFont val="Times"/>
      </rPr>
      <t>Revitalizace prostoru pod kotelnou H8</t>
    </r>
  </si>
  <si>
    <r>
      <rPr>
        <sz val="14"/>
        <color indexed="8"/>
        <rFont val="Times"/>
      </rPr>
      <t>BZ - studie rekonstrukce stavebních prvků</t>
    </r>
  </si>
  <si>
    <r>
      <rPr>
        <sz val="14"/>
        <color indexed="8"/>
        <rFont val="Times"/>
      </rPr>
      <t>Rekostrukce topení po budovách</t>
    </r>
  </si>
  <si>
    <r>
      <rPr>
        <sz val="14"/>
        <color indexed="8"/>
        <rFont val="Times"/>
      </rPr>
      <t>Úpravy v mč. 232 - proj. Prof. Nachtigalla</t>
    </r>
  </si>
  <si>
    <r>
      <rPr>
        <sz val="14"/>
        <color indexed="8"/>
        <rFont val="Times"/>
      </rPr>
      <t>KAMPUS</t>
    </r>
  </si>
  <si>
    <r>
      <rPr>
        <sz val="14"/>
        <color indexed="8"/>
        <rFont val="Times"/>
      </rPr>
      <t>Rekonstrukce technologií mč. 107</t>
    </r>
  </si>
  <si>
    <r>
      <rPr>
        <sz val="14"/>
        <color indexed="8"/>
        <rFont val="Times"/>
      </rPr>
      <t>Mobiliář chodeb V7</t>
    </r>
  </si>
  <si>
    <r>
      <rPr>
        <sz val="14"/>
        <color indexed="8"/>
        <rFont val="Times"/>
      </rPr>
      <t>Přípr.výstavby víceúčel.objektu pro práci s živými organismy</t>
    </r>
  </si>
  <si>
    <r>
      <rPr>
        <sz val="14"/>
        <color indexed="8"/>
        <rFont val="Times"/>
      </rPr>
      <t>Sanace areálu mezi V5 a V7 + realizace 1. část</t>
    </r>
  </si>
  <si>
    <r>
      <rPr>
        <sz val="14"/>
        <color indexed="8"/>
        <rFont val="Times"/>
      </rPr>
      <t>Vestavba galerie V5 č. 002 (1 300)</t>
    </r>
  </si>
  <si>
    <r>
      <rPr>
        <sz val="14"/>
        <color indexed="8"/>
        <rFont val="Times"/>
      </rPr>
      <t>Drobné investiční akce chemie</t>
    </r>
  </si>
  <si>
    <r>
      <rPr>
        <sz val="14"/>
        <color indexed="8"/>
        <rFont val="Times"/>
      </rPr>
      <t>Řeko "nového" prostoru pod schody l.sut. V7</t>
    </r>
  </si>
  <si>
    <r>
      <rPr>
        <sz val="14"/>
        <color indexed="8"/>
        <rFont val="Times"/>
      </rPr>
      <t>Klimatizace pro potřeby přístrojů - mč. 211,302,107,114</t>
    </r>
  </si>
  <si>
    <t>Sekce geologie - přístroje</t>
  </si>
  <si>
    <r>
      <rPr>
        <sz val="14"/>
        <color indexed="8"/>
        <rFont val="Times"/>
      </rPr>
      <t>V7 dokončení vestavby ve dvoře</t>
    </r>
  </si>
  <si>
    <r>
      <rPr>
        <sz val="14"/>
        <color indexed="8"/>
        <rFont val="Times"/>
      </rPr>
      <t>Drobné investiční akce biologie</t>
    </r>
  </si>
  <si>
    <r>
      <rPr>
        <sz val="14"/>
        <color indexed="8"/>
        <rFont val="Times"/>
      </rPr>
      <t>Rekonstrukce EPS -1. etapa</t>
    </r>
  </si>
  <si>
    <r>
      <rPr>
        <sz val="14"/>
        <color indexed="8"/>
        <rFont val="Times"/>
      </rPr>
      <t>Stoupačky B2 - II. etapa</t>
    </r>
  </si>
  <si>
    <r>
      <rPr>
        <sz val="14"/>
        <color indexed="8"/>
        <rFont val="Times"/>
      </rPr>
      <t>Drobné investiční akce děkanát</t>
    </r>
  </si>
  <si>
    <r>
      <rPr>
        <sz val="14"/>
        <color indexed="8"/>
        <rFont val="Times"/>
      </rPr>
      <t>Akce ze SR - spoluúčast mimo IZ pro přípr. a realizaci</t>
    </r>
  </si>
  <si>
    <r>
      <rPr>
        <sz val="14"/>
        <color indexed="8"/>
        <rFont val="Times"/>
      </rPr>
      <t>Stavební úpravy mč. 202,111</t>
    </r>
  </si>
  <si>
    <r>
      <rPr>
        <sz val="14"/>
        <color indexed="8"/>
        <rFont val="Times"/>
      </rPr>
      <t>Půdní vestavba ve spolupr.s Yvonne</t>
    </r>
  </si>
  <si>
    <r>
      <rPr>
        <sz val="14"/>
        <color indexed="8"/>
        <rFont val="Times"/>
      </rPr>
      <t>Výtah A6 - dokončení</t>
    </r>
  </si>
  <si>
    <r>
      <rPr>
        <sz val="14"/>
        <color indexed="8"/>
        <rFont val="Times"/>
      </rPr>
      <t>Doplnění digestoři do Základního praktika</t>
    </r>
  </si>
  <si>
    <r>
      <rPr>
        <sz val="14"/>
        <color indexed="8"/>
        <rFont val="Times"/>
      </rPr>
      <t>Mezifakultní převody BIOCEV</t>
    </r>
  </si>
  <si>
    <r>
      <rPr>
        <sz val="14"/>
        <color indexed="8"/>
        <rFont val="Times"/>
      </rPr>
      <t>CIT - Pe siť - stavební</t>
    </r>
  </si>
  <si>
    <t>Rekostrukce chodeb 1. sut. V7 v návaznosti na atrium</t>
  </si>
  <si>
    <r>
      <rPr>
        <sz val="14"/>
        <color indexed="8"/>
        <rFont val="Times"/>
      </rPr>
      <t>Rekonstrukce P,L rýsovny (podlahy, VZT, klima, osvětlení)</t>
    </r>
  </si>
  <si>
    <r>
      <rPr>
        <sz val="14"/>
        <color indexed="8"/>
        <rFont val="Times"/>
      </rPr>
      <t>V7 klimatizace 3NP</t>
    </r>
  </si>
  <si>
    <t>Rekonstrukce mč. 7, 8</t>
  </si>
  <si>
    <r>
      <rPr>
        <sz val="14"/>
        <color indexed="8"/>
        <rFont val="Times"/>
      </rPr>
      <t>Výměna oken v budovách - pokračování akce</t>
    </r>
  </si>
  <si>
    <r>
      <rPr>
        <sz val="14"/>
        <color indexed="8"/>
        <rFont val="Times"/>
      </rPr>
      <t>CIT - přístrojové</t>
    </r>
  </si>
  <si>
    <r>
      <rPr>
        <sz val="14"/>
        <color indexed="8"/>
        <rFont val="Times"/>
      </rPr>
      <t>Rekonstrukce WC v budovách PřF - pokračování</t>
    </r>
  </si>
  <si>
    <r>
      <rPr>
        <sz val="14"/>
        <color indexed="8"/>
        <rFont val="Times"/>
      </rPr>
      <t>Amfiteátr Albertov</t>
    </r>
  </si>
  <si>
    <r>
      <rPr>
        <sz val="14"/>
        <color indexed="8"/>
        <rFont val="Times"/>
      </rPr>
      <t>Posílení elektrického zdroje Albertov</t>
    </r>
  </si>
  <si>
    <t>CIT přístrojové</t>
  </si>
  <si>
    <r>
      <rPr>
        <sz val="14"/>
        <color indexed="8"/>
        <rFont val="Times"/>
      </rPr>
      <t>Sekce geografie - přístroje</t>
    </r>
  </si>
  <si>
    <t>ÚŽP - přístroje</t>
  </si>
  <si>
    <r>
      <rPr>
        <sz val="14"/>
        <color indexed="8"/>
        <rFont val="Times"/>
      </rPr>
      <t>Rekonstr. katedrových prostor- v návaz.na OP VaVpl a VW</t>
    </r>
  </si>
  <si>
    <r>
      <rPr>
        <sz val="14"/>
        <color indexed="8"/>
        <rFont val="Times"/>
      </rPr>
      <t>Vybudování 4 digestoři v mč. 225- proj. Prof. Nachtigalla</t>
    </r>
  </si>
  <si>
    <r>
      <rPr>
        <sz val="14"/>
        <color indexed="8"/>
        <rFont val="Times"/>
      </rPr>
      <t>Sekce biologie - přístroje</t>
    </r>
  </si>
  <si>
    <r>
      <rPr>
        <sz val="14"/>
        <color indexed="8"/>
        <rFont val="Times"/>
      </rPr>
      <t>BIOCEV Vestec</t>
    </r>
  </si>
  <si>
    <r>
      <rPr>
        <sz val="14"/>
        <color indexed="8"/>
        <rFont val="Times"/>
      </rPr>
      <t>H8 knihovna, laboratoře</t>
    </r>
  </si>
  <si>
    <r>
      <rPr>
        <sz val="14"/>
        <color indexed="8"/>
        <rFont val="Times"/>
      </rPr>
      <t>MFF</t>
    </r>
  </si>
  <si>
    <r>
      <rPr>
        <sz val="14"/>
        <color indexed="8"/>
        <rFont val="Times"/>
      </rPr>
      <t>Karlov - KOVOF - posluchárna F1 - tabule vč úprav</t>
    </r>
  </si>
  <si>
    <r>
      <rPr>
        <sz val="14"/>
        <color indexed="8"/>
        <rFont val="Times"/>
      </rPr>
      <t>Trója - Zastínění L256, L257 /urychlovač Van de Graaf/</t>
    </r>
  </si>
  <si>
    <t>Karlín - výstavba sprchového koutu v sociálním zařízení</t>
  </si>
  <si>
    <t>Karlín - KA3.p.zakrytí fealuSDKdeskou /chodba+pracovny/</t>
  </si>
  <si>
    <r>
      <rPr>
        <sz val="14"/>
        <color indexed="8"/>
        <rFont val="Times"/>
      </rPr>
      <t>Karlín- Instalace zařízení na čipy m.č. K284, 488, 232, 230</t>
    </r>
  </si>
  <si>
    <r>
      <rPr>
        <sz val="14"/>
        <color indexed="8"/>
        <rFont val="Times"/>
      </rPr>
      <t>Malá Strana-Výměna ústředny EPS /I.etapa/</t>
    </r>
  </si>
  <si>
    <r>
      <rPr>
        <sz val="14"/>
        <color indexed="8"/>
        <rFont val="Times"/>
      </rPr>
      <t>SW</t>
    </r>
  </si>
  <si>
    <r>
      <rPr>
        <sz val="14"/>
        <color indexed="8"/>
        <rFont val="Times"/>
      </rPr>
      <t>Karlov - Izolace anglických dvorků u předzahrádky</t>
    </r>
  </si>
  <si>
    <r>
      <rPr>
        <sz val="14"/>
        <color indexed="8"/>
        <rFont val="Times"/>
      </rPr>
      <t>Karlín - K1-Realizace akustického stropu</t>
    </r>
  </si>
  <si>
    <r>
      <rPr>
        <sz val="14"/>
        <color indexed="8"/>
        <rFont val="Times"/>
      </rPr>
      <t>Trója - Úpravy L066, klima v kryopavilonu C035</t>
    </r>
  </si>
  <si>
    <r>
      <rPr>
        <sz val="14"/>
        <color indexed="8"/>
        <rFont val="Times"/>
      </rPr>
      <t>Trója - Instalace předstěny - chodba 1. patro</t>
    </r>
  </si>
  <si>
    <r>
      <rPr>
        <sz val="14"/>
        <color indexed="8"/>
        <rFont val="Times"/>
      </rPr>
      <t>Trója - Rek. Dlažby, předstěna - přízemí VD</t>
    </r>
  </si>
  <si>
    <r>
      <rPr>
        <sz val="14"/>
        <color indexed="8"/>
        <rFont val="Times"/>
      </rPr>
      <t>Trója - Rek.venkovního osvětlení vč. podhledů a osvětlení</t>
    </r>
  </si>
  <si>
    <r>
      <rPr>
        <sz val="14"/>
        <color indexed="8"/>
        <rFont val="Times"/>
      </rPr>
      <t>Malá Strana - Dofinancování Rotundy sv. Václava</t>
    </r>
  </si>
  <si>
    <r>
      <rPr>
        <sz val="14"/>
        <color indexed="8"/>
        <rFont val="Times"/>
      </rPr>
      <t>Trója - Zpracování PD opláštění + střechy Op a TL</t>
    </r>
  </si>
  <si>
    <r>
      <rPr>
        <sz val="14"/>
        <color indexed="8"/>
        <rFont val="Times"/>
      </rPr>
      <t>UK-MFF-Výstavba objektu M a I prac.vTr. 133D21E0000007</t>
    </r>
  </si>
  <si>
    <r>
      <rPr>
        <sz val="14"/>
        <color indexed="8"/>
        <rFont val="Times"/>
      </rPr>
      <t>Trója - Rekonstrukce nerezového rozvodu studené vody</t>
    </r>
  </si>
  <si>
    <r>
      <rPr>
        <sz val="14"/>
        <color indexed="8"/>
        <rFont val="Times"/>
      </rPr>
      <t>Karlín - Klimatizae 4.p + pracovny/dokumentace + realizace</t>
    </r>
  </si>
  <si>
    <r>
      <rPr>
        <sz val="14"/>
        <color indexed="8"/>
        <rFont val="Times"/>
      </rPr>
      <t>Malá Strana-Výstavba podchozí terasy na bank. domě</t>
    </r>
  </si>
  <si>
    <r>
      <rPr>
        <sz val="14"/>
        <color indexed="8"/>
        <rFont val="Times"/>
      </rPr>
      <t>Trója - Rekonstrukce 2 ks výtahů v KO</t>
    </r>
  </si>
  <si>
    <r>
      <rPr>
        <sz val="14"/>
        <color indexed="8"/>
        <rFont val="Times"/>
      </rPr>
      <t>PedF</t>
    </r>
  </si>
  <si>
    <r>
      <rPr>
        <sz val="14"/>
        <color indexed="8"/>
        <rFont val="Times"/>
      </rPr>
      <t>Klimatizační jednotky S100+S101+S102 - Mag. Rettig.</t>
    </r>
  </si>
  <si>
    <r>
      <rPr>
        <sz val="14"/>
        <color indexed="8"/>
        <rFont val="Times"/>
      </rPr>
      <t>Čerpadlo, bazén - Brandýs n. L.</t>
    </r>
  </si>
  <si>
    <r>
      <rPr>
        <sz val="14"/>
        <color indexed="8"/>
        <rFont val="Times"/>
      </rPr>
      <t>Excello s.r.o. - viursfree pro doménu pedf.cuni.cz - licence</t>
    </r>
  </si>
  <si>
    <r>
      <rPr>
        <sz val="14"/>
        <color indexed="8"/>
        <rFont val="Times"/>
      </rPr>
      <t>Stavební úpravy</t>
    </r>
  </si>
  <si>
    <r>
      <rPr>
        <sz val="14"/>
        <color indexed="8"/>
        <rFont val="Times"/>
      </rPr>
      <t>Stavební údržba a opravy</t>
    </r>
  </si>
  <si>
    <r>
      <rPr>
        <sz val="14"/>
        <color indexed="8"/>
        <rFont val="Times"/>
      </rPr>
      <t>FSV</t>
    </r>
  </si>
  <si>
    <r>
      <rPr>
        <sz val="14"/>
        <color indexed="8"/>
        <rFont val="Times"/>
      </rPr>
      <t>Poradenské služby minitendr</t>
    </r>
  </si>
  <si>
    <r>
      <rPr>
        <sz val="14"/>
        <color indexed="8"/>
        <rFont val="Times"/>
      </rPr>
      <t>Zpracování úvodní studie proveditelnosti</t>
    </r>
  </si>
  <si>
    <r>
      <rPr>
        <sz val="14"/>
        <color indexed="8"/>
        <rFont val="Times"/>
      </rPr>
      <t>Zpracování architektonické studie rekonstrukce Jinonice</t>
    </r>
  </si>
  <si>
    <r>
      <rPr>
        <sz val="14"/>
        <color indexed="8"/>
        <rFont val="Times"/>
      </rPr>
      <t>Dod. síťového vbavení Cisco 8Ks F/01535/0-42/0</t>
    </r>
  </si>
  <si>
    <r>
      <rPr>
        <sz val="14"/>
        <color indexed="8"/>
        <rFont val="Times"/>
      </rPr>
      <t>Projektové práce</t>
    </r>
  </si>
  <si>
    <r>
      <rPr>
        <sz val="14"/>
        <color indexed="8"/>
        <rFont val="Times"/>
      </rPr>
      <t>FTVS</t>
    </r>
  </si>
  <si>
    <r>
      <rPr>
        <sz val="14"/>
        <color indexed="8"/>
        <rFont val="Times"/>
      </rPr>
      <t>UK-FTVS-Reko.osvětlení vnitř.prostor .. 133D21E000039</t>
    </r>
  </si>
  <si>
    <r>
      <rPr>
        <sz val="14"/>
        <color indexed="8"/>
        <rFont val="Times"/>
      </rPr>
      <t>UK-FTVS-lluminace polyfun.sport.plochy.. 133D21E000038</t>
    </r>
  </si>
  <si>
    <r>
      <rPr>
        <sz val="14"/>
        <color indexed="8"/>
        <rFont val="Times"/>
      </rPr>
      <t>FTSV</t>
    </r>
  </si>
  <si>
    <r>
      <rPr>
        <sz val="14"/>
        <color indexed="8"/>
        <rFont val="Times"/>
      </rPr>
      <t>Přístroje a zařízení</t>
    </r>
  </si>
  <si>
    <r>
      <rPr>
        <sz val="14"/>
        <color indexed="8"/>
        <rFont val="Times"/>
      </rPr>
      <t>Ostatní stavby</t>
    </r>
  </si>
  <si>
    <r>
      <rPr>
        <sz val="14"/>
        <color indexed="8"/>
        <rFont val="Times"/>
      </rPr>
      <t>FHS</t>
    </r>
  </si>
  <si>
    <r>
      <rPr>
        <sz val="14"/>
        <color indexed="8"/>
        <rFont val="Times"/>
      </rPr>
      <t>UK-FHS-Rekonstr. obj. menzy 17. list. 133D21E0000005</t>
    </r>
  </si>
  <si>
    <r>
      <rPr>
        <sz val="14"/>
        <color indexed="8"/>
        <rFont val="Times"/>
      </rPr>
      <t>CERGE</t>
    </r>
  </si>
  <si>
    <r>
      <rPr>
        <sz val="14"/>
        <color indexed="8"/>
        <rFont val="Times"/>
      </rPr>
      <t>Karta do centrálního přepínače TZH</t>
    </r>
  </si>
  <si>
    <r>
      <rPr>
        <sz val="14"/>
        <color indexed="8"/>
        <rFont val="Times"/>
      </rPr>
      <t>Sestava Fujistu Celsius - 3x</t>
    </r>
  </si>
  <si>
    <r>
      <rPr>
        <sz val="14"/>
        <color indexed="8"/>
        <rFont val="Times"/>
      </rPr>
      <t>Ú</t>
    </r>
    <r>
      <rPr>
        <sz val="14"/>
        <color indexed="8"/>
        <rFont val="Times"/>
      </rPr>
      <t>JOP</t>
    </r>
  </si>
  <si>
    <r>
      <rPr>
        <sz val="14"/>
        <color indexed="8"/>
        <rFont val="Times"/>
      </rPr>
      <t>Stroje - soustruh, malotraktor</t>
    </r>
  </si>
  <si>
    <r>
      <rPr>
        <sz val="14"/>
        <color indexed="8"/>
        <rFont val="Times"/>
      </rPr>
      <t>SW Aspirant pro studijní oddělení</t>
    </r>
  </si>
  <si>
    <r>
      <rPr>
        <sz val="14"/>
        <color indexed="8"/>
        <rFont val="Times"/>
      </rPr>
      <t>IT vybavení - server, diskové pole, UPS</t>
    </r>
  </si>
  <si>
    <r>
      <rPr>
        <sz val="14"/>
        <color indexed="8"/>
        <rFont val="Times"/>
      </rPr>
      <t>Příprava na těch.zhodnocení - zámek Zahrádky</t>
    </r>
  </si>
  <si>
    <r>
      <rPr>
        <sz val="14"/>
        <color indexed="8"/>
        <rFont val="Times"/>
      </rPr>
      <t>Technické zhodnocení - Půdní vestavba zámek Poděbrady</t>
    </r>
  </si>
  <si>
    <r>
      <rPr>
        <sz val="14"/>
        <color indexed="8"/>
        <rFont val="Times"/>
      </rPr>
      <t>Technické zhodnocení - budova č.3 Hostivař</t>
    </r>
  </si>
  <si>
    <r>
      <rPr>
        <sz val="14"/>
        <color indexed="8"/>
        <rFont val="Times"/>
      </rPr>
      <t>Pořízení pozemků (4) a budovy čp.4 - k.u. Zahrádky</t>
    </r>
  </si>
  <si>
    <r>
      <rPr>
        <sz val="14"/>
        <color indexed="8"/>
        <rFont val="Times"/>
      </rPr>
      <t>RUK</t>
    </r>
  </si>
  <si>
    <r>
      <rPr>
        <sz val="14"/>
        <color indexed="8"/>
        <rFont val="Times"/>
      </rPr>
      <t>ÚVT- Zajištění WiFi pokrytí v oblast KaM, soub.  WIFI AP sml.</t>
    </r>
  </si>
  <si>
    <r>
      <rPr>
        <sz val="14"/>
        <color indexed="8"/>
        <rFont val="Times"/>
      </rPr>
      <t>NK-Kopírovací zařízení</t>
    </r>
  </si>
  <si>
    <r>
      <rPr>
        <sz val="14"/>
        <color indexed="8"/>
        <rFont val="Times"/>
      </rPr>
      <t>ÚVT- Zajištění WiFi pokrytí v oblast KaM, AP switche</t>
    </r>
  </si>
  <si>
    <r>
      <rPr>
        <sz val="14"/>
        <color indexed="8"/>
        <rFont val="Times"/>
      </rPr>
      <t>ÚVT- přepínače 2960-X</t>
    </r>
  </si>
  <si>
    <r>
      <rPr>
        <sz val="14"/>
        <color indexed="8"/>
        <rFont val="Times"/>
      </rPr>
      <t>ÚVT-Dodávka a instalace UPS</t>
    </r>
  </si>
  <si>
    <r>
      <rPr>
        <sz val="14"/>
        <color indexed="8"/>
        <rFont val="Times"/>
      </rPr>
      <t>NK-Barevný digitální produkční stroj</t>
    </r>
  </si>
  <si>
    <r>
      <rPr>
        <sz val="14"/>
        <color indexed="8"/>
        <rFont val="Times"/>
      </rPr>
      <t>ÚVT- Tiskárn HDP 6 ks</t>
    </r>
  </si>
  <si>
    <r>
      <rPr>
        <sz val="14"/>
        <color indexed="8"/>
        <rFont val="Times"/>
      </rPr>
      <t>ÚVT- Zajištění WiFi pokrytí v oblast KaM, AP switche-sml.</t>
    </r>
  </si>
  <si>
    <r>
      <rPr>
        <sz val="14"/>
        <color indexed="8"/>
        <rFont val="Times"/>
      </rPr>
      <t>SBZ</t>
    </r>
  </si>
  <si>
    <r>
      <rPr>
        <sz val="14"/>
        <color indexed="8"/>
        <rFont val="Times"/>
      </rPr>
      <t>Stavební práce Ovocný trh 560/5</t>
    </r>
  </si>
  <si>
    <r>
      <rPr>
        <sz val="14"/>
        <color indexed="8"/>
        <rFont val="Times"/>
      </rPr>
      <t>Klimatizace Ovocný trh 580/5</t>
    </r>
  </si>
  <si>
    <r>
      <rPr>
        <sz val="14"/>
        <color indexed="8"/>
        <rFont val="Times"/>
      </rPr>
      <t>Stavební úpravy recepce RUK 541/3</t>
    </r>
  </si>
  <si>
    <r>
      <rPr>
        <sz val="14"/>
        <color indexed="8"/>
        <rFont val="Times"/>
      </rPr>
      <t>Frézka</t>
    </r>
  </si>
  <si>
    <r>
      <rPr>
        <sz val="14"/>
        <color indexed="8"/>
        <rFont val="Times"/>
      </rPr>
      <t>SW 2x</t>
    </r>
  </si>
  <si>
    <t>Formátovací pila</t>
  </si>
  <si>
    <r>
      <rPr>
        <sz val="14"/>
        <color indexed="8"/>
        <rFont val="Times"/>
      </rPr>
      <t>Řeko zař. pro vým. a úpr. vzduchu KR</t>
    </r>
  </si>
  <si>
    <r>
      <rPr>
        <sz val="14"/>
        <color indexed="8"/>
        <rFont val="Times"/>
      </rPr>
      <t>Kopírka Minolta</t>
    </r>
  </si>
  <si>
    <r>
      <rPr>
        <sz val="14"/>
        <color indexed="8"/>
        <rFont val="Times"/>
      </rPr>
      <t>Regály Petrská</t>
    </r>
  </si>
  <si>
    <r>
      <rPr>
        <sz val="14"/>
        <color indexed="8"/>
        <rFont val="Times"/>
      </rPr>
      <t>SC generátor</t>
    </r>
  </si>
  <si>
    <r>
      <rPr>
        <sz val="14"/>
        <color indexed="8"/>
        <rFont val="Times"/>
      </rPr>
      <t>Osobní automobil</t>
    </r>
  </si>
  <si>
    <r>
      <rPr>
        <sz val="14"/>
        <color indexed="8"/>
        <rFont val="Times"/>
      </rPr>
      <t>Pozemek SC</t>
    </r>
  </si>
  <si>
    <r>
      <rPr>
        <sz val="14"/>
        <color indexed="8"/>
        <rFont val="Times"/>
      </rPr>
      <t>ZT Lešetice</t>
    </r>
  </si>
  <si>
    <r>
      <rPr>
        <sz val="14"/>
        <color indexed="8"/>
        <rFont val="Times"/>
      </rPr>
      <t>UK-SBZ- Rekonstr. fasády v Jinonicích 133D21E000022</t>
    </r>
  </si>
  <si>
    <t>Deska donátorů</t>
  </si>
  <si>
    <r>
      <rPr>
        <sz val="14"/>
        <color indexed="8"/>
        <rFont val="Times"/>
      </rPr>
      <t>UK-SBZ-Rev.ob.Kar.-Rek.hyg.zař.a vest.vý.133D21E000020</t>
    </r>
  </si>
  <si>
    <r>
      <rPr>
        <sz val="14"/>
        <color indexed="8"/>
        <rFont val="Times"/>
      </rPr>
      <t>UK-SBZ- Karolinum - Rekonstrukce VZT 133D21E000017</t>
    </r>
  </si>
  <si>
    <t>TZ nakladatelství Celetná 18</t>
  </si>
  <si>
    <t>Archiv spisovny rektorátu Petrská</t>
  </si>
  <si>
    <r>
      <rPr>
        <sz val="14"/>
        <color indexed="8"/>
        <rFont val="Times"/>
      </rPr>
      <t>Klimatické podmínky výstav</t>
    </r>
  </si>
  <si>
    <r>
      <rPr>
        <sz val="14"/>
        <color indexed="8"/>
        <rFont val="Times"/>
      </rPr>
      <t>UK-SBZ- Řeko.kotel, a vým.st.-klimatizace 133D21E000018</t>
    </r>
  </si>
  <si>
    <r>
      <rPr>
        <sz val="14"/>
        <color indexed="8"/>
        <rFont val="Times"/>
      </rPr>
      <t>Řeko Petrská 3. etapa</t>
    </r>
  </si>
  <si>
    <t>Revitalizace chodeb a výuk. částí UK</t>
  </si>
  <si>
    <r>
      <rPr>
        <sz val="14"/>
        <color indexed="8"/>
        <rFont val="Times"/>
      </rPr>
      <t>UK-SBZ-Rev.obj.Kar.-Reko.knihkup. Cel.18 133D21E000019</t>
    </r>
  </si>
  <si>
    <r>
      <rPr>
        <sz val="14"/>
        <color indexed="8"/>
        <rFont val="Times"/>
      </rPr>
      <t>Úprava pochozích ploch</t>
    </r>
  </si>
  <si>
    <r>
      <rPr>
        <sz val="14"/>
        <color indexed="8"/>
        <rFont val="Times"/>
      </rPr>
      <t>CDMS Krystal, stavební úpravy</t>
    </r>
  </si>
  <si>
    <r>
      <rPr>
        <sz val="14"/>
        <color indexed="8"/>
        <rFont val="Times"/>
      </rPr>
      <t>KaM</t>
    </r>
  </si>
  <si>
    <r>
      <rPr>
        <sz val="14"/>
        <color indexed="8"/>
        <rFont val="Times"/>
      </rPr>
      <t>Menza Právnická - výrobník filrtované kávy a čaje</t>
    </r>
  </si>
  <si>
    <t>ETS JASU - zhodnocení účetního programu</t>
  </si>
  <si>
    <r>
      <rPr>
        <sz val="14"/>
        <color indexed="8"/>
        <rFont val="Times"/>
      </rPr>
      <t>Menza Právnická - indukční wok elektrický</t>
    </r>
  </si>
  <si>
    <r>
      <rPr>
        <sz val="14"/>
        <color indexed="8"/>
        <rFont val="Times"/>
      </rPr>
      <t>Anete - nové moduly ke stravování</t>
    </r>
  </si>
  <si>
    <r>
      <rPr>
        <sz val="14"/>
        <color indexed="8"/>
        <rFont val="Times"/>
      </rPr>
      <t>Kolej Jednota - rekonstrukce plynové kotelny</t>
    </r>
  </si>
  <si>
    <t>Bufet avýdejna LF v Plzni - kávovar</t>
  </si>
  <si>
    <r>
      <rPr>
        <sz val="14"/>
        <color indexed="8"/>
        <rFont val="Times"/>
      </rPr>
      <t>Ubytovací a rezervační systém</t>
    </r>
  </si>
  <si>
    <t>Menza Právnická - vozík banketový vyhřívaný</t>
  </si>
  <si>
    <r>
      <rPr>
        <sz val="14"/>
        <color indexed="8"/>
        <rFont val="Times"/>
      </rPr>
      <t>Menza Právnická - elektr. konvektomat</t>
    </r>
  </si>
  <si>
    <t>Menza Právnická - ohřívací stůl s vodní lázní</t>
  </si>
  <si>
    <r>
      <rPr>
        <sz val="14"/>
        <color indexed="8"/>
        <rFont val="Times"/>
      </rPr>
      <t>Menza Právnická - chladicí vitrína</t>
    </r>
  </si>
  <si>
    <r>
      <rPr>
        <sz val="14"/>
        <color indexed="8"/>
        <rFont val="Times"/>
      </rPr>
      <t>Kolej Komenského - Wifi sítě</t>
    </r>
  </si>
  <si>
    <t>Studenský klub - úprava interiéru</t>
  </si>
  <si>
    <t>Kolej Komenského - rekonstrukce recepce</t>
  </si>
  <si>
    <t>Kolej Otava - rekonstrukce</t>
  </si>
  <si>
    <r>
      <rPr>
        <sz val="14"/>
        <color indexed="8"/>
        <rFont val="Times"/>
      </rPr>
      <t>Kolej Flvězda - rekonstrukce objektu (Priehodová)</t>
    </r>
  </si>
  <si>
    <t>Kolej Kajetánka - elektropožární signalizace</t>
  </si>
  <si>
    <r>
      <rPr>
        <sz val="14"/>
        <color indexed="8"/>
        <rFont val="Times"/>
      </rPr>
      <t>Kolej Na Kotli - Wifi sítě</t>
    </r>
  </si>
  <si>
    <r>
      <rPr>
        <sz val="14"/>
        <color indexed="8"/>
        <rFont val="Times"/>
      </rPr>
      <t>Kolej Flvězda - Wifi sítě</t>
    </r>
  </si>
  <si>
    <r>
      <rPr>
        <sz val="14"/>
        <color indexed="8"/>
        <rFont val="Times"/>
      </rPr>
      <t>Kolej Kajetánka - rekonstrukce soc. zařízení</t>
    </r>
  </si>
  <si>
    <t>Kolej Kajetánka - rekonstrukce trafostanice</t>
  </si>
  <si>
    <t>Kolej Flvězda - rekonstrukce bloku A3</t>
  </si>
  <si>
    <t>Kolej Hvězda - rekonstrukce</t>
  </si>
  <si>
    <t>Kolej Hostivař - rekonstrukce výtahu</t>
  </si>
  <si>
    <t>Kolej Budeč - rekonstrukce objektu</t>
  </si>
  <si>
    <t>Menza Jednota - stavební úpravy</t>
  </si>
  <si>
    <t>Kolej Otava - rekonstrukce výtahu</t>
  </si>
  <si>
    <r>
      <rPr>
        <sz val="14"/>
        <color indexed="8"/>
        <rFont val="Times"/>
      </rPr>
      <t>Kolej Budeč - rekonstrukce studenských pokojů</t>
    </r>
  </si>
  <si>
    <t>Kolej Kajetánka - úprava nátupní plochy</t>
  </si>
  <si>
    <r>
      <rPr>
        <sz val="14"/>
        <color indexed="8"/>
        <rFont val="Times"/>
      </rPr>
      <t>Menza Právnická - stavební úpravy</t>
    </r>
  </si>
  <si>
    <t>VII-2 Přehled akcí UK financovaných s účastí státního rozpočtu (2016)</t>
  </si>
  <si>
    <t>Počet akcí</t>
  </si>
  <si>
    <t>Náklady SR 2016 (tis. Kč)</t>
  </si>
  <si>
    <t>ArcS</t>
  </si>
  <si>
    <t xml:space="preserve">VII-3 Přehled využití prostředků státního rozpočtu v letech 2007 - 2016 (tis. Kč) </t>
  </si>
  <si>
    <t>Prostředky ze zdrojů státního rozpočtu celkem</t>
  </si>
  <si>
    <t>V roce</t>
  </si>
  <si>
    <t>VII-4a Strukturální fondy EU - Přehled realizovaných projektů (2016)</t>
  </si>
  <si>
    <t>Operační program</t>
  </si>
  <si>
    <t>Počet realizovaných projektů</t>
  </si>
  <si>
    <t>Celková schválená výše podpory
(v tis. Kč)</t>
  </si>
  <si>
    <t>Operační program Výzkum, vývoj a vzdělávání</t>
  </si>
  <si>
    <t>Operační program Zaměstnanost</t>
  </si>
  <si>
    <t>VII-4b - Strukturální fondy EU - Seznam realizovaných projektů na UK (2016)</t>
  </si>
  <si>
    <t>Fakulta</t>
  </si>
  <si>
    <t>OP</t>
  </si>
  <si>
    <t>PO</t>
  </si>
  <si>
    <t>Číslo výzvy</t>
  </si>
  <si>
    <t>Registrační číslo</t>
  </si>
  <si>
    <t>Název projektu</t>
  </si>
  <si>
    <t>Schválené prostředky (v tis. Kč)</t>
  </si>
  <si>
    <t>OP Z</t>
  </si>
  <si>
    <t>03_15_035</t>
  </si>
  <si>
    <t>CZ.03.1.51/0.0/0.0/15_035/0002168</t>
  </si>
  <si>
    <t>Vybudování a provoz dětské skupiny v HK</t>
  </si>
  <si>
    <t>PřF</t>
  </si>
  <si>
    <t>OP VVV</t>
  </si>
  <si>
    <t>02_015_003</t>
  </si>
  <si>
    <t>CZ.02.1.01/0.0/0.0/15_003/0000417</t>
  </si>
  <si>
    <t>Centrum pro cílenou syntézu a aplikace perspektivních materiálů</t>
  </si>
  <si>
    <t>CZ.03.1.51/0.0/0.0/15_036/0001366</t>
  </si>
  <si>
    <t>Zajištění provozu Přírodovědné školky Rybička při Přírodovědecké fakultě UK v Praze</t>
  </si>
  <si>
    <t>CZ.02.1.01/0.0/0.0/15_003/0000487</t>
  </si>
  <si>
    <t>Fyzika martensitické transformace pro rozšíření funkcionality krystalických materiálů a nanostruktur</t>
  </si>
  <si>
    <t>02_015_007</t>
  </si>
  <si>
    <t>CZ.02.3.61/0.0/0.0/15_007/0000210</t>
  </si>
  <si>
    <t>Škola pro všechny: Inkluze jako cesta k efektivnímu vzdělávání všech žáků</t>
  </si>
  <si>
    <t>02_016_011</t>
  </si>
  <si>
    <t>CZ.02.3.68/0.0/0.0/16_011/0000663</t>
  </si>
  <si>
    <t>Podpora pregramotností v předškolním vzdělávání</t>
  </si>
  <si>
    <t>CZ.02.3.68/0.0/0.0/16_011/0000664</t>
  </si>
  <si>
    <t>Zvýšení kvality vzdělávání žáků, rozvoje klíčových kompetencí, oblastí vzdělávání a gramotností</t>
  </si>
  <si>
    <t xml:space="preserve">Celkem </t>
  </si>
  <si>
    <r>
      <rPr>
        <b val="1"/>
        <sz val="14"/>
        <color indexed="8"/>
        <rFont val="Times"/>
      </rPr>
      <t>OP VVV</t>
    </r>
    <r>
      <rPr>
        <sz val="14"/>
        <color indexed="8"/>
        <rFont val="Times"/>
      </rPr>
      <t xml:space="preserve"> - Operační program Výzkum, vývoj a vzdělávání</t>
    </r>
  </si>
  <si>
    <r>
      <rPr>
        <b val="1"/>
        <sz val="14"/>
        <color indexed="8"/>
        <rFont val="Times"/>
      </rPr>
      <t>OP Z</t>
    </r>
    <r>
      <rPr>
        <sz val="14"/>
        <color indexed="8"/>
        <rFont val="Times"/>
      </rPr>
      <t xml:space="preserve"> - Operační program Zaměstnanost</t>
    </r>
  </si>
  <si>
    <t>VII-5 Smluvní výzkum (2016)</t>
  </si>
  <si>
    <t>Počet smluv</t>
  </si>
  <si>
    <t>COŽP</t>
  </si>
  <si>
    <t>VII-6 (8.4) Transfer znalostí a výsledků výzkumu do praxe (2016)</t>
  </si>
  <si>
    <t>V ČR</t>
  </si>
  <si>
    <t>V zahraničí</t>
  </si>
  <si>
    <t>Počet celkem</t>
  </si>
  <si>
    <t>Příjmy celkem</t>
  </si>
  <si>
    <t>Patentové přihlášky podané</t>
  </si>
  <si>
    <t>Udělené patenty*</t>
  </si>
  <si>
    <t>Zapsané užitné vzory</t>
  </si>
  <si>
    <t>Licenční smlouvy platné k 31. 12. 2016</t>
  </si>
  <si>
    <t>Licenční smlouvy nově uzavřené</t>
  </si>
  <si>
    <t>Smluvní výzkum**, konzultace a poradentství**</t>
  </si>
  <si>
    <t>Pozn.: *= V položce "V zahraničí" se v případě Evropského patentu tento v tabulce vykazuje pouze jednou, bez ohledu na počet designovaných zemí.</t>
  </si>
  <si>
    <t>Pozn.: **= Definice položek týkajících se příjmů a hodnoty v tabulce u těchto položek odpovídají Výroční zprávě o hospodaření pro rok 2016 pro VVŠ (tab. č. 6).</t>
  </si>
  <si>
    <r>
      <rPr>
        <b val="1"/>
        <sz val="14"/>
        <color indexed="8"/>
        <rFont val="Times"/>
      </rPr>
      <t>Licenční smlouva</t>
    </r>
    <r>
      <rPr>
        <sz val="14"/>
        <color indexed="8"/>
        <rFont val="Times"/>
      </rPr>
      <t xml:space="preserve"> je definována jako poskytnutí práva ve sjednaném rozsahu a na sjednaném území na nabytí či poskytnutí licence na některou z ochran duševního a průmyslového vlastnictví. Licenční smlouvy se uzavírají k patentovaným vynálezům, resp. zapsaným užitným vzorům, průmyslovým vzorům, topografii polovodičových výrobků, novým odrůdám rostlin a plemenům zvířat či k ochranným známkám písemnou smlouvou. Poskytovatel opravňuje nabyvatele ve sjednaném rozsahu a na sjednaném území k výkonu práv z duševního a průmyslového vlastnictví a nabyvatel se zavazuje k poskytování určité úplaty (licenční poplatky) nebo jiné majetkové hodnoty. Nabyvateli přitom nehrozí obvinění z narušení duševního vlastnictví či autorského práva ze strany poskytovatele.</t>
    </r>
  </si>
  <si>
    <r>
      <rPr>
        <b val="1"/>
        <sz val="14"/>
        <color indexed="8"/>
        <rFont val="Times"/>
      </rPr>
      <t>Smluvní výzkum</t>
    </r>
    <r>
      <rPr>
        <sz val="14"/>
        <color indexed="8"/>
        <rFont val="Times"/>
      </rPr>
      <t xml:space="preserve"> je výzkum na zakázku, který vychází ze spolupráce (interakce) specificky plnící především výzkumné potřeby subjektů aplikační sféry a vysokoškolská instituce je pro subjekt aplikační sféry realizuje dle jeho požadavků a potřeb. Za tento výzkum jsou jí tímto subjektem poskytovány finanční prostředky. Typicky zahrnuje rozsáhlejší projekty, originální výzkum a psaný report. Obvykle bývá výzkum na zakázku zadán jednou konkrétní externí organizací (pro její potřebu). Není rozhodující, zda finanční prostředky, které subjekt aplikační sféry na takový smluvní výzkum vynaložil, pochází z veřejných či soukromých zdrojů. Za smluvní výzkum nelze považovat případ, kdy je vysoká škola příjemcem účelové podpory na aplikovaný výzkum.</t>
    </r>
  </si>
  <si>
    <r>
      <rPr>
        <b val="1"/>
        <sz val="14"/>
        <color indexed="8"/>
        <rFont val="Times"/>
      </rPr>
      <t xml:space="preserve">Konzultace a poradenství </t>
    </r>
    <r>
      <rPr>
        <sz val="14"/>
        <color indexed="8"/>
        <rFont val="Times"/>
      </rPr>
      <t>je založeno na poskytnutí expertní rady, názoru či činnosti, jenž závisí na vysoké míře intelektuálních vstupních zdrojů od vysokoškolské instituce ke klientovi. Vysoká škola za úplatu a v souladu s tržními podmínkami poskytuje konzultační a poradenské služby subjektům aplikační sféry. Hlavním požadovaným výstupem konzultace není vytvoření nové znalosti (vědomosti), ale porozumění nebo pochopení určitého stavu.</t>
    </r>
  </si>
  <si>
    <t>Souhrnné informace k tab. 8.4</t>
  </si>
  <si>
    <t>Nově uzavřené licenční smlouvy, smluvní výzkum, konzultace, poradentství a placené vzdělávací kurzy pro zaměstnance subjektů aplikační sféry</t>
  </si>
  <si>
    <t>Celkový počet</t>
  </si>
  <si>
    <t>Celkové příjmy</t>
  </si>
  <si>
    <t>Průměrný příjem na 1 zakázku</t>
  </si>
  <si>
    <t>VII-7 Zapojení vysoké školy do Rozvojových programů MŠMT (2016)</t>
  </si>
  <si>
    <t xml:space="preserve">Rozvojové programy  </t>
  </si>
  <si>
    <t>Počet přijatých projektů</t>
  </si>
  <si>
    <t>Přidělené finanční prostředky NIV (v tis. Kč)</t>
  </si>
  <si>
    <t>Přidělené finanční prostředky INV (v tis. Kč)</t>
  </si>
  <si>
    <t>Přidělené finanční prostředky celkem (v tis. Kč)</t>
  </si>
  <si>
    <t>Institucionální plán</t>
  </si>
  <si>
    <t>z toho:</t>
  </si>
  <si>
    <t>Hlavní priorita 1 - Vzdělávací činnost</t>
  </si>
  <si>
    <t>Hlavní priorita 2 - Doktorské studium</t>
  </si>
  <si>
    <t>Hlavní priorita 3 - Vědecká, výzkumná, vývojová a další tvůrčí činnost</t>
  </si>
  <si>
    <t>Hlavní priorita 4 - Třetí role</t>
  </si>
  <si>
    <t>Hlavní priorita 5 - Společenství lidí</t>
  </si>
  <si>
    <t>Hlavní priorita 6 - Zabezpečení činností</t>
  </si>
  <si>
    <t>Vnitřní soutěž - Tematický okruh I: Podpora pedagogické práce akademických pracovníků a profilace a inovace studijních programů na úrovni předmětů/kurzů</t>
  </si>
  <si>
    <t>Vnitřní soutěž - Tematický okruh II: Tvůrčí práce studentů směřující k inovaci vzdělávací činnosti</t>
  </si>
  <si>
    <t>Centralizované projekty</t>
  </si>
  <si>
    <t>Modernizace přístrojového vybavení pro zkvalitnění výuky doktorandů</t>
  </si>
  <si>
    <t>Synergie pro vyšší kvalitu dat v síti vysokých škol a technický upgrade ekonomických systémů</t>
  </si>
  <si>
    <t>Study in Prague - společný projekt propagace studijních programů pražských vysokých škol v zahraničí</t>
  </si>
  <si>
    <t>Rozvoj digitálních archivů a koncepce dlouhodobého ukládání digitálních dokumentů na vysokých školách dle zákona č. 499/2004 Sb.</t>
  </si>
  <si>
    <t>Synergetický efekt sdílení kapacit výuky z oblasti uplatnění pevných materiálů v heterogenní katalýze a fotokatalýze: od přípravy materiálů a jejich charakterizaci, po návrh reaktorů a dopad využití pevných materiálů na životní prostředí (SESKUPIT)</t>
  </si>
  <si>
    <t>Rozvojové programy celkem</t>
  </si>
  <si>
    <t>VII-8 (12.3) Institucionální plán vysoké školy v roce 2016</t>
  </si>
  <si>
    <t>Univerzita Karlova</t>
  </si>
  <si>
    <t>Poskytnuté finanční prostředky v tis. Kč</t>
  </si>
  <si>
    <t>Naplňování stanovených cílů/indikátorů</t>
  </si>
  <si>
    <t>Investiční</t>
  </si>
  <si>
    <t>Neinvestiční</t>
  </si>
  <si>
    <t>Výchozí stav</t>
  </si>
  <si>
    <t>Cílový stav</t>
  </si>
  <si>
    <t>Institucionální rozvojový plán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</si>
</sst>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 [$Kč-405]"/>
  </numFmts>
  <fonts count="11">
    <font>
      <sz val="10"/>
      <color indexed="8"/>
      <name val="Helvetica"/>
    </font>
    <font>
      <sz val="12"/>
      <color indexed="8"/>
      <name val="Helvetica"/>
    </font>
    <font>
      <b val="1"/>
      <sz val="18"/>
      <color indexed="8"/>
      <name val="Times"/>
    </font>
    <font>
      <b val="1"/>
      <sz val="14"/>
      <color indexed="8"/>
      <name val="Times"/>
    </font>
    <font>
      <sz val="14"/>
      <color indexed="8"/>
      <name val="Times"/>
    </font>
    <font>
      <sz val="9"/>
      <color indexed="8"/>
      <name val="Arial"/>
    </font>
    <font>
      <b val="1"/>
      <sz val="19"/>
      <color indexed="8"/>
      <name val="Times"/>
    </font>
    <font>
      <b val="1"/>
      <sz val="16"/>
      <color indexed="8"/>
      <name val="Times"/>
    </font>
    <font>
      <b val="1"/>
      <sz val="13"/>
      <color indexed="8"/>
      <name val="Times"/>
    </font>
    <font>
      <sz val="13"/>
      <color indexed="8"/>
      <name val="Times"/>
    </font>
    <font>
      <b val="1"/>
      <sz val="17"/>
      <color indexed="8"/>
      <name val="Times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</fills>
  <borders count="40">
    <border>
      <left/>
      <right/>
      <top/>
      <bottom/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8"/>
      </top>
      <bottom style="thin">
        <color indexed="12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12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12"/>
      </bottom>
      <diagonal/>
    </border>
    <border>
      <left style="medium">
        <color indexed="8"/>
      </left>
      <right style="thin">
        <color indexed="9"/>
      </right>
      <top style="thin">
        <color indexed="12"/>
      </top>
      <bottom style="thin">
        <color indexed="12"/>
      </bottom>
      <diagonal/>
    </border>
    <border>
      <left style="thin">
        <color indexed="9"/>
      </left>
      <right style="thin">
        <color indexed="9"/>
      </right>
      <top style="thin">
        <color indexed="12"/>
      </top>
      <bottom style="thin">
        <color indexed="12"/>
      </bottom>
      <diagonal/>
    </border>
    <border>
      <left style="thin">
        <color indexed="9"/>
      </left>
      <right style="medium">
        <color indexed="8"/>
      </right>
      <top style="thin">
        <color indexed="12"/>
      </top>
      <bottom style="thin">
        <color indexed="12"/>
      </bottom>
      <diagonal/>
    </border>
    <border>
      <left style="medium">
        <color indexed="8"/>
      </left>
      <right style="thin">
        <color indexed="9"/>
      </right>
      <top style="thin">
        <color indexed="12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12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12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1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2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12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1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3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13"/>
      </bottom>
      <diagonal/>
    </border>
    <border>
      <left style="medium">
        <color indexed="8"/>
      </left>
      <right style="thin">
        <color indexed="9"/>
      </right>
      <top style="thin">
        <color indexed="13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13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13"/>
      </top>
      <bottom style="thin">
        <color indexed="9"/>
      </bottom>
      <diagonal/>
    </border>
    <border>
      <left>
        <color indexed="8"/>
      </left>
      <right>
        <color indexed="8"/>
      </right>
      <top style="medium">
        <color indexed="8"/>
      </top>
      <bottom>
        <color indexed="8"/>
      </bottom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>
        <color indexed="8"/>
      </right>
      <top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80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0" borderId="2" applyNumberFormat="1" applyFont="1" applyFill="0" applyBorder="1" applyAlignment="1" applyProtection="0">
      <alignment vertical="top" wrapText="1"/>
    </xf>
    <xf numFmtId="0" fontId="0" borderId="3" applyNumberFormat="1" applyFont="1" applyFill="0" applyBorder="1" applyAlignment="1" applyProtection="0">
      <alignment vertical="top" wrapText="1"/>
    </xf>
    <xf numFmtId="49" fontId="3" fillId="3" borderId="4" applyNumberFormat="1" applyFont="1" applyFill="1" applyBorder="1" applyAlignment="1" applyProtection="0">
      <alignment vertical="center" wrapText="1"/>
    </xf>
    <xf numFmtId="49" fontId="3" fillId="3" borderId="5" applyNumberFormat="1" applyFont="1" applyFill="1" applyBorder="1" applyAlignment="1" applyProtection="0">
      <alignment vertical="center" wrapText="1"/>
    </xf>
    <xf numFmtId="49" fontId="3" fillId="3" borderId="6" applyNumberFormat="1" applyFont="1" applyFill="1" applyBorder="1" applyAlignment="1" applyProtection="0">
      <alignment vertical="center" wrapText="1"/>
    </xf>
    <xf numFmtId="49" fontId="4" fillId="3" borderId="7" applyNumberFormat="1" applyFont="1" applyFill="1" applyBorder="1" applyAlignment="1" applyProtection="0">
      <alignment vertical="center" wrapText="1"/>
    </xf>
    <xf numFmtId="3" fontId="4" borderId="8" applyNumberFormat="1" applyFont="1" applyFill="0" applyBorder="1" applyAlignment="1" applyProtection="0">
      <alignment horizontal="right" vertical="center" wrapText="1"/>
    </xf>
    <xf numFmtId="3" fontId="4" borderId="9" applyNumberFormat="1" applyFont="1" applyFill="0" applyBorder="1" applyAlignment="1" applyProtection="0">
      <alignment vertical="center" wrapText="1"/>
    </xf>
    <xf numFmtId="49" fontId="4" fillId="3" borderId="10" applyNumberFormat="1" applyFont="1" applyFill="1" applyBorder="1" applyAlignment="1" applyProtection="0">
      <alignment vertical="center" wrapText="1"/>
    </xf>
    <xf numFmtId="3" fontId="4" fillId="4" borderId="11" applyNumberFormat="1" applyFont="1" applyFill="1" applyBorder="1" applyAlignment="1" applyProtection="0">
      <alignment horizontal="right" vertical="top" wrapText="1"/>
    </xf>
    <xf numFmtId="3" fontId="4" fillId="4" borderId="12" applyNumberFormat="1" applyFont="1" applyFill="1" applyBorder="1" applyAlignment="1" applyProtection="0">
      <alignment vertical="center" wrapText="1"/>
    </xf>
    <xf numFmtId="3" fontId="4" borderId="11" applyNumberFormat="1" applyFont="1" applyFill="0" applyBorder="1" applyAlignment="1" applyProtection="0">
      <alignment vertical="center" wrapText="1"/>
    </xf>
    <xf numFmtId="3" fontId="4" borderId="12" applyNumberFormat="1" applyFont="1" applyFill="0" applyBorder="1" applyAlignment="1" applyProtection="0">
      <alignment vertical="center" wrapText="1"/>
    </xf>
    <xf numFmtId="3" fontId="4" fillId="4" borderId="11" applyNumberFormat="1" applyFont="1" applyFill="1" applyBorder="1" applyAlignment="1" applyProtection="0">
      <alignment horizontal="right" vertical="center" wrapText="1"/>
    </xf>
    <xf numFmtId="3" fontId="4" borderId="11" applyNumberFormat="1" applyFont="1" applyFill="0" applyBorder="1" applyAlignment="1" applyProtection="0">
      <alignment horizontal="right" vertical="center" wrapText="1"/>
    </xf>
    <xf numFmtId="3" fontId="4" fillId="4" borderId="11" applyNumberFormat="1" applyFont="1" applyFill="1" applyBorder="1" applyAlignment="1" applyProtection="0">
      <alignment horizontal="right" vertical="bottom" wrapText="1"/>
    </xf>
    <xf numFmtId="3" fontId="4" borderId="11" applyNumberFormat="1" applyFont="1" applyFill="0" applyBorder="1" applyAlignment="1" applyProtection="0">
      <alignment vertical="top" wrapText="1"/>
    </xf>
    <xf numFmtId="3" fontId="4" borderId="11" applyNumberFormat="1" applyFont="1" applyFill="0" applyBorder="1" applyAlignment="1" applyProtection="0">
      <alignment horizontal="right" vertical="top" wrapText="1"/>
    </xf>
    <xf numFmtId="3" fontId="4" borderId="11" applyNumberFormat="1" applyFont="1" applyFill="0" applyBorder="1" applyAlignment="1" applyProtection="0">
      <alignment horizontal="right" vertical="bottom" wrapText="1"/>
    </xf>
    <xf numFmtId="3" fontId="4" fillId="4" borderId="11" applyNumberFormat="1" applyFont="1" applyFill="1" applyBorder="1" applyAlignment="1" applyProtection="0">
      <alignment vertical="center" wrapText="1"/>
    </xf>
    <xf numFmtId="49" fontId="3" fillId="3" borderId="13" applyNumberFormat="1" applyFont="1" applyFill="1" applyBorder="1" applyAlignment="1" applyProtection="0">
      <alignment vertical="center" wrapText="1"/>
    </xf>
    <xf numFmtId="3" fontId="3" fillId="4" borderId="14" applyNumberFormat="1" applyFont="1" applyFill="1" applyBorder="1" applyAlignment="1" applyProtection="0">
      <alignment vertical="center" wrapText="1"/>
    </xf>
    <xf numFmtId="3" fontId="3" fillId="4" borderId="15" applyNumberFormat="1" applyFont="1" applyFill="1" applyBorder="1" applyAlignment="1" applyProtection="0">
      <alignment vertical="center" wrapText="1"/>
    </xf>
    <xf numFmtId="0" fontId="0" applyNumberFormat="1" applyFont="1" applyFill="0" applyBorder="0" applyAlignment="1" applyProtection="0">
      <alignment vertical="top" wrapText="1"/>
    </xf>
    <xf numFmtId="49" fontId="4" fillId="3" borderId="16" applyNumberFormat="1" applyFont="1" applyFill="1" applyBorder="1" applyAlignment="1" applyProtection="0">
      <alignment horizontal="left" vertical="top" wrapText="1"/>
    </xf>
    <xf numFmtId="49" fontId="4" borderId="17" applyNumberFormat="1" applyFont="1" applyFill="0" applyBorder="1" applyAlignment="1" applyProtection="0">
      <alignment horizontal="left" vertical="top" wrapText="1"/>
    </xf>
    <xf numFmtId="3" fontId="4" borderId="18" applyNumberFormat="1" applyFont="1" applyFill="0" applyBorder="1" applyAlignment="1" applyProtection="0">
      <alignment horizontal="right" vertical="top" wrapText="1"/>
    </xf>
    <xf numFmtId="49" fontId="4" fillId="3" borderId="19" applyNumberFormat="1" applyFont="1" applyFill="1" applyBorder="1" applyAlignment="1" applyProtection="0">
      <alignment horizontal="left" vertical="top" wrapText="1"/>
    </xf>
    <xf numFmtId="49" fontId="4" fillId="4" borderId="20" applyNumberFormat="1" applyFont="1" applyFill="1" applyBorder="1" applyAlignment="1" applyProtection="0">
      <alignment horizontal="left" vertical="top" wrapText="1"/>
    </xf>
    <xf numFmtId="3" fontId="4" fillId="4" borderId="21" applyNumberFormat="1" applyFont="1" applyFill="1" applyBorder="1" applyAlignment="1" applyProtection="0">
      <alignment horizontal="right" vertical="top" wrapText="1"/>
    </xf>
    <xf numFmtId="49" fontId="4" fillId="3" borderId="22" applyNumberFormat="1" applyFont="1" applyFill="1" applyBorder="1" applyAlignment="1" applyProtection="0">
      <alignment horizontal="left" vertical="bottom" wrapText="1"/>
    </xf>
    <xf numFmtId="49" fontId="4" borderId="23" applyNumberFormat="1" applyFont="1" applyFill="0" applyBorder="1" applyAlignment="1" applyProtection="0">
      <alignment horizontal="left" vertical="bottom" wrapText="1"/>
    </xf>
    <xf numFmtId="3" fontId="4" borderId="24" applyNumberFormat="1" applyFont="1" applyFill="0" applyBorder="1" applyAlignment="1" applyProtection="0">
      <alignment horizontal="right" vertical="bottom" wrapText="1"/>
    </xf>
    <xf numFmtId="49" fontId="4" fillId="3" borderId="10" applyNumberFormat="1" applyFont="1" applyFill="1" applyBorder="1" applyAlignment="1" applyProtection="0">
      <alignment horizontal="left" vertical="top" wrapText="1"/>
    </xf>
    <xf numFmtId="49" fontId="4" fillId="4" borderId="11" applyNumberFormat="1" applyFont="1" applyFill="1" applyBorder="1" applyAlignment="1" applyProtection="0">
      <alignment horizontal="left" vertical="top" wrapText="1"/>
    </xf>
    <xf numFmtId="3" fontId="4" fillId="4" borderId="12" applyNumberFormat="1" applyFont="1" applyFill="1" applyBorder="1" applyAlignment="1" applyProtection="0">
      <alignment horizontal="right" vertical="bottom" wrapText="1"/>
    </xf>
    <xf numFmtId="49" fontId="4" borderId="11" applyNumberFormat="1" applyFont="1" applyFill="0" applyBorder="1" applyAlignment="1" applyProtection="0">
      <alignment horizontal="left" vertical="top" wrapText="1"/>
    </xf>
    <xf numFmtId="3" fontId="4" borderId="12" applyNumberFormat="1" applyFont="1" applyFill="0" applyBorder="1" applyAlignment="1" applyProtection="0">
      <alignment horizontal="right" vertical="bottom" wrapText="1"/>
    </xf>
    <xf numFmtId="49" fontId="4" fillId="3" borderId="10" applyNumberFormat="1" applyFont="1" applyFill="1" applyBorder="1" applyAlignment="1" applyProtection="0">
      <alignment horizontal="left" vertical="bottom" wrapText="1"/>
    </xf>
    <xf numFmtId="49" fontId="4" fillId="4" borderId="11" applyNumberFormat="1" applyFont="1" applyFill="1" applyBorder="1" applyAlignment="1" applyProtection="0">
      <alignment horizontal="left" vertical="bottom" wrapText="1"/>
    </xf>
    <xf numFmtId="49" fontId="4" borderId="11" applyNumberFormat="1" applyFont="1" applyFill="0" applyBorder="1" applyAlignment="1" applyProtection="0">
      <alignment horizontal="left" vertical="bottom" wrapText="1"/>
    </xf>
    <xf numFmtId="3" fontId="4" borderId="12" applyNumberFormat="1" applyFont="1" applyFill="0" applyBorder="1" applyAlignment="1" applyProtection="0">
      <alignment horizontal="right" vertical="top" wrapText="1"/>
    </xf>
    <xf numFmtId="49" fontId="4" fillId="3" borderId="25" applyNumberFormat="1" applyFont="1" applyFill="1" applyBorder="1" applyAlignment="1" applyProtection="0">
      <alignment horizontal="left" vertical="bottom" wrapText="1"/>
    </xf>
    <xf numFmtId="49" fontId="4" borderId="26" applyNumberFormat="1" applyFont="1" applyFill="0" applyBorder="1" applyAlignment="1" applyProtection="0">
      <alignment horizontal="left" vertical="bottom" wrapText="1"/>
    </xf>
    <xf numFmtId="3" fontId="4" borderId="27" applyNumberFormat="1" applyFont="1" applyFill="0" applyBorder="1" applyAlignment="1" applyProtection="0">
      <alignment horizontal="right" vertical="bottom" wrapText="1"/>
    </xf>
    <xf numFmtId="49" fontId="4" fillId="4" borderId="23" applyNumberFormat="1" applyFont="1" applyFill="1" applyBorder="1" applyAlignment="1" applyProtection="0">
      <alignment horizontal="left" vertical="bottom" wrapText="1"/>
    </xf>
    <xf numFmtId="3" fontId="4" fillId="4" borderId="24" applyNumberFormat="1" applyFont="1" applyFill="1" applyBorder="1" applyAlignment="1" applyProtection="0">
      <alignment horizontal="right" vertical="bottom" wrapText="1"/>
    </xf>
    <xf numFmtId="49" fontId="4" fillId="4" borderId="26" applyNumberFormat="1" applyFont="1" applyFill="1" applyBorder="1" applyAlignment="1" applyProtection="0">
      <alignment horizontal="left" vertical="bottom" wrapText="1"/>
    </xf>
    <xf numFmtId="3" fontId="4" fillId="4" borderId="27" applyNumberFormat="1" applyFont="1" applyFill="1" applyBorder="1" applyAlignment="1" applyProtection="0">
      <alignment horizontal="right" vertical="bottom" wrapText="1"/>
    </xf>
    <xf numFmtId="3" fontId="4" fillId="4" borderId="12" applyNumberFormat="1" applyFont="1" applyFill="1" applyBorder="1" applyAlignment="1" applyProtection="0">
      <alignment horizontal="right" vertical="top" wrapText="1"/>
    </xf>
    <xf numFmtId="49" fontId="4" fillId="4" borderId="23" applyNumberFormat="1" applyFont="1" applyFill="1" applyBorder="1" applyAlignment="1" applyProtection="0">
      <alignment horizontal="left" vertical="top" wrapText="1"/>
    </xf>
    <xf numFmtId="3" fontId="4" fillId="4" borderId="24" applyNumberFormat="1" applyFont="1" applyFill="1" applyBorder="1" applyAlignment="1" applyProtection="0">
      <alignment vertical="top" wrapText="1"/>
    </xf>
    <xf numFmtId="3" fontId="4" borderId="12" applyNumberFormat="1" applyFont="1" applyFill="0" applyBorder="1" applyAlignment="1" applyProtection="0">
      <alignment vertical="top" wrapText="1"/>
    </xf>
    <xf numFmtId="3" fontId="4" fillId="4" borderId="12" applyNumberFormat="1" applyFont="1" applyFill="1" applyBorder="1" applyAlignment="1" applyProtection="0">
      <alignment vertical="top" wrapText="1"/>
    </xf>
    <xf numFmtId="49" fontId="4" fillId="3" borderId="22" applyNumberFormat="1" applyFont="1" applyFill="1" applyBorder="1" applyAlignment="1" applyProtection="0">
      <alignment horizontal="left" vertical="top" wrapText="1"/>
    </xf>
    <xf numFmtId="49" fontId="4" fillId="3" borderId="25" applyNumberFormat="1" applyFont="1" applyFill="1" applyBorder="1" applyAlignment="1" applyProtection="0">
      <alignment horizontal="left" vertical="top" wrapText="1"/>
    </xf>
    <xf numFmtId="49" fontId="4" borderId="26" applyNumberFormat="1" applyFont="1" applyFill="0" applyBorder="1" applyAlignment="1" applyProtection="0">
      <alignment horizontal="left" vertical="top" wrapText="1"/>
    </xf>
    <xf numFmtId="3" fontId="4" borderId="27" applyNumberFormat="1" applyFont="1" applyFill="0" applyBorder="1" applyAlignment="1" applyProtection="0">
      <alignment horizontal="right" vertical="top" wrapText="1"/>
    </xf>
    <xf numFmtId="49" fontId="4" borderId="23" applyNumberFormat="1" applyFont="1" applyFill="0" applyBorder="1" applyAlignment="1" applyProtection="0">
      <alignment horizontal="left" vertical="top" wrapText="1"/>
    </xf>
    <xf numFmtId="3" fontId="4" fillId="4" borderId="27" applyNumberFormat="1" applyFont="1" applyFill="1" applyBorder="1" applyAlignment="1" applyProtection="0">
      <alignment horizontal="right" vertical="top" wrapText="1"/>
    </xf>
    <xf numFmtId="3" fontId="4" fillId="4" borderId="12" applyNumberFormat="1" applyFont="1" applyFill="1" applyBorder="1" applyAlignment="1" applyProtection="0">
      <alignment horizontal="right" vertical="center" wrapText="1"/>
    </xf>
    <xf numFmtId="49" fontId="4" fillId="3" borderId="28" applyNumberFormat="1" applyFont="1" applyFill="1" applyBorder="1" applyAlignment="1" applyProtection="0">
      <alignment horizontal="left" vertical="top" wrapText="1"/>
    </xf>
    <xf numFmtId="49" fontId="4" fillId="4" borderId="29" applyNumberFormat="1" applyFont="1" applyFill="1" applyBorder="1" applyAlignment="1" applyProtection="0">
      <alignment horizontal="left" vertical="top" wrapText="1"/>
    </xf>
    <xf numFmtId="3" fontId="4" fillId="4" borderId="30" applyNumberFormat="1" applyFont="1" applyFill="1" applyBorder="1" applyAlignment="1" applyProtection="0">
      <alignment horizontal="right" vertical="bottom" wrapText="1"/>
    </xf>
    <xf numFmtId="49" fontId="4" fillId="3" borderId="31" applyNumberFormat="1" applyFont="1" applyFill="1" applyBorder="1" applyAlignment="1" applyProtection="0">
      <alignment horizontal="left" vertical="bottom" wrapText="1"/>
    </xf>
    <xf numFmtId="49" fontId="4" borderId="32" applyNumberFormat="1" applyFont="1" applyFill="0" applyBorder="1" applyAlignment="1" applyProtection="0">
      <alignment horizontal="left" vertical="bottom" wrapText="1"/>
    </xf>
    <xf numFmtId="3" fontId="4" borderId="33" applyNumberFormat="1" applyFont="1" applyFill="0" applyBorder="1" applyAlignment="1" applyProtection="0">
      <alignment horizontal="right" vertical="bottom" wrapText="1"/>
    </xf>
    <xf numFmtId="49" fontId="4" fillId="3" borderId="19" applyNumberFormat="1" applyFont="1" applyFill="1" applyBorder="1" applyAlignment="1" applyProtection="0">
      <alignment horizontal="left" vertical="bottom" wrapText="1"/>
    </xf>
    <xf numFmtId="49" fontId="4" fillId="4" borderId="20" applyNumberFormat="1" applyFont="1" applyFill="1" applyBorder="1" applyAlignment="1" applyProtection="0">
      <alignment horizontal="left" vertical="bottom" wrapText="1"/>
    </xf>
    <xf numFmtId="3" fontId="4" fillId="4" borderId="21" applyNumberFormat="1" applyFont="1" applyFill="1" applyBorder="1" applyAlignment="1" applyProtection="0">
      <alignment horizontal="right" vertical="bottom" wrapText="1"/>
    </xf>
    <xf numFmtId="49" fontId="4" fillId="4" borderId="26" applyNumberFormat="1" applyFont="1" applyFill="1" applyBorder="1" applyAlignment="1" applyProtection="0">
      <alignment horizontal="left" vertical="top" wrapText="1"/>
    </xf>
    <xf numFmtId="3" fontId="4" fillId="4" borderId="24" applyNumberFormat="1" applyFont="1" applyFill="1" applyBorder="1" applyAlignment="1" applyProtection="0">
      <alignment horizontal="right" vertical="top" wrapText="1"/>
    </xf>
    <xf numFmtId="49" fontId="4" fillId="3" borderId="13" applyNumberFormat="1" applyFont="1" applyFill="1" applyBorder="1" applyAlignment="1" applyProtection="0">
      <alignment horizontal="left" vertical="bottom" wrapText="1"/>
    </xf>
    <xf numFmtId="49" fontId="4" borderId="14" applyNumberFormat="1" applyFont="1" applyFill="0" applyBorder="1" applyAlignment="1" applyProtection="0">
      <alignment horizontal="left" vertical="bottom" wrapText="1"/>
    </xf>
    <xf numFmtId="3" fontId="4" borderId="15" applyNumberFormat="1" applyFont="1" applyFill="0" applyBorder="1" applyAlignment="1" applyProtection="0">
      <alignment horizontal="right" vertical="top" wrapText="1"/>
    </xf>
    <xf numFmtId="0" fontId="0" applyNumberFormat="1" applyFont="1" applyFill="0" applyBorder="0" applyAlignment="1" applyProtection="0">
      <alignment vertical="top" wrapText="1"/>
    </xf>
    <xf numFmtId="49" fontId="6" fillId="2" borderId="1" applyNumberFormat="1" applyFont="1" applyFill="1" applyBorder="1" applyAlignment="1" applyProtection="0">
      <alignment horizontal="left" vertical="top" wrapText="1"/>
    </xf>
    <xf numFmtId="49" fontId="3" fillId="3" borderId="5" applyNumberFormat="1" applyFont="1" applyFill="1" applyBorder="1" applyAlignment="1" applyProtection="0">
      <alignment horizontal="center" vertical="center" wrapText="1"/>
    </xf>
    <xf numFmtId="49" fontId="3" fillId="3" borderId="6" applyNumberFormat="1" applyFont="1" applyFill="1" applyBorder="1" applyAlignment="1" applyProtection="0">
      <alignment horizontal="center" vertical="center" wrapText="1"/>
    </xf>
    <xf numFmtId="3" fontId="4" borderId="8" applyNumberFormat="1" applyFont="1" applyFill="0" applyBorder="1" applyAlignment="1" applyProtection="0">
      <alignment vertical="center" wrapText="1"/>
    </xf>
    <xf numFmtId="3" fontId="4" fillId="4" borderId="11" applyNumberFormat="1" applyFont="1" applyFill="1" applyBorder="1" applyAlignment="1" applyProtection="0">
      <alignment vertical="top" wrapText="1"/>
    </xf>
    <xf numFmtId="3" fontId="3" borderId="14" applyNumberFormat="1" applyFont="1" applyFill="0" applyBorder="1" applyAlignment="1" applyProtection="0">
      <alignment vertical="center" wrapText="1"/>
    </xf>
    <xf numFmtId="3" fontId="3" borderId="15" applyNumberFormat="1" applyFont="1" applyFill="0" applyBorder="1" applyAlignment="1" applyProtection="0">
      <alignment vertical="center" wrapText="1"/>
    </xf>
    <xf numFmtId="0" fontId="0" applyNumberFormat="1" applyFont="1" applyFill="0" applyBorder="0" applyAlignment="1" applyProtection="0">
      <alignment vertical="top" wrapText="1"/>
    </xf>
    <xf numFmtId="49" fontId="7" fillId="2" borderId="1" applyNumberFormat="1" applyFont="1" applyFill="1" applyBorder="1" applyAlignment="1" applyProtection="0">
      <alignment vertical="top" wrapText="1"/>
    </xf>
    <xf numFmtId="49" fontId="3" fillId="3" borderId="4" applyNumberFormat="1" applyFont="1" applyFill="1" applyBorder="1" applyAlignment="1" applyProtection="0">
      <alignment horizontal="center" vertical="center" wrapText="1"/>
    </xf>
    <xf numFmtId="0" fontId="0" fillId="4" borderId="5" applyNumberFormat="1" applyFont="1" applyFill="1" applyBorder="1" applyAlignment="1" applyProtection="0">
      <alignment vertical="top" wrapText="1"/>
    </xf>
    <xf numFmtId="0" fontId="0" fillId="4" borderId="6" applyNumberFormat="1" applyFont="1" applyFill="1" applyBorder="1" applyAlignment="1" applyProtection="0">
      <alignment vertical="top" wrapText="1"/>
    </xf>
    <xf numFmtId="49" fontId="3" fillId="3" borderId="7" applyNumberFormat="1" applyFont="1" applyFill="1" applyBorder="1" applyAlignment="1" applyProtection="0">
      <alignment vertical="center" wrapText="1"/>
    </xf>
    <xf numFmtId="0" fontId="4" borderId="8" applyNumberFormat="1" applyFont="1" applyFill="0" applyBorder="1" applyAlignment="1" applyProtection="0">
      <alignment horizontal="center" vertical="center" wrapText="1"/>
    </xf>
    <xf numFmtId="49" fontId="3" borderId="9" applyNumberFormat="1" applyFont="1" applyFill="0" applyBorder="1" applyAlignment="1" applyProtection="0">
      <alignment horizontal="center" vertical="center" wrapText="1"/>
    </xf>
    <xf numFmtId="0" fontId="4" fillId="4" borderId="14" applyNumberFormat="1" applyFont="1" applyFill="1" applyBorder="1" applyAlignment="1" applyProtection="0">
      <alignment vertical="center" wrapText="1"/>
    </xf>
    <xf numFmtId="0" fontId="3" fillId="4" borderId="15" applyNumberFormat="1" applyFont="1" applyFill="1" applyBorder="1" applyAlignment="1" applyProtection="0">
      <alignment vertical="center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left" vertical="center" wrapText="1"/>
    </xf>
    <xf numFmtId="49" fontId="3" fillId="3" borderId="4" applyNumberFormat="1" applyFont="1" applyFill="1" applyBorder="1" applyAlignment="1" applyProtection="0">
      <alignment horizontal="left" vertical="center" wrapText="1"/>
    </xf>
    <xf numFmtId="49" fontId="4" fillId="3" borderId="7" applyNumberFormat="1" applyFont="1" applyFill="1" applyBorder="1" applyAlignment="1" applyProtection="0">
      <alignment horizontal="left" vertical="center" wrapText="1"/>
    </xf>
    <xf numFmtId="0" fontId="4" borderId="8" applyNumberFormat="1" applyFont="1" applyFill="0" applyBorder="1" applyAlignment="1" applyProtection="0">
      <alignment vertical="center" wrapText="1"/>
    </xf>
    <xf numFmtId="0" fontId="4" borderId="9" applyNumberFormat="1" applyFont="1" applyFill="0" applyBorder="1" applyAlignment="1" applyProtection="0">
      <alignment vertical="center" wrapText="1"/>
    </xf>
    <xf numFmtId="49" fontId="4" fillId="3" borderId="10" applyNumberFormat="1" applyFont="1" applyFill="1" applyBorder="1" applyAlignment="1" applyProtection="0">
      <alignment horizontal="left" vertical="center" wrapText="1"/>
    </xf>
    <xf numFmtId="0" fontId="4" fillId="4" borderId="11" applyNumberFormat="1" applyFont="1" applyFill="1" applyBorder="1" applyAlignment="1" applyProtection="0">
      <alignment vertical="center" wrapText="1"/>
    </xf>
    <xf numFmtId="0" fontId="4" fillId="4" borderId="12" applyNumberFormat="1" applyFont="1" applyFill="1" applyBorder="1" applyAlignment="1" applyProtection="0">
      <alignment vertical="center" wrapText="1"/>
    </xf>
    <xf numFmtId="49" fontId="3" fillId="3" borderId="13" applyNumberFormat="1" applyFont="1" applyFill="1" applyBorder="1" applyAlignment="1" applyProtection="0">
      <alignment horizontal="left" vertical="center" wrapText="1"/>
    </xf>
    <xf numFmtId="0" fontId="3" borderId="14" applyNumberFormat="1" applyFont="1" applyFill="0" applyBorder="1" applyAlignment="1" applyProtection="0">
      <alignment vertical="center" wrapText="1"/>
    </xf>
    <xf numFmtId="0" fontId="3" borderId="15" applyNumberFormat="1" applyFont="1" applyFill="0" applyBorder="1" applyAlignment="1" applyProtection="0">
      <alignment vertical="center" wrapText="1"/>
    </xf>
    <xf numFmtId="0" fontId="0" applyNumberFormat="1" applyFont="1" applyFill="0" applyBorder="0" applyAlignment="1" applyProtection="0">
      <alignment vertical="top" wrapText="1"/>
    </xf>
    <xf numFmtId="49" fontId="4" fillId="3" borderId="7" applyNumberFormat="1" applyFont="1" applyFill="1" applyBorder="1" applyAlignment="1" applyProtection="0">
      <alignment horizontal="center" vertical="center" wrapText="1"/>
    </xf>
    <xf numFmtId="49" fontId="4" borderId="8" applyNumberFormat="1" applyFont="1" applyFill="0" applyBorder="1" applyAlignment="1" applyProtection="0">
      <alignment horizontal="center" vertical="center" wrapText="1"/>
    </xf>
    <xf numFmtId="49" fontId="4" borderId="8" applyNumberFormat="1" applyFont="1" applyFill="0" applyBorder="1" applyAlignment="1" applyProtection="0">
      <alignment horizontal="left" vertical="center" wrapText="1"/>
    </xf>
    <xf numFmtId="49" fontId="4" fillId="3" borderId="10" applyNumberFormat="1" applyFont="1" applyFill="1" applyBorder="1" applyAlignment="1" applyProtection="0">
      <alignment horizontal="center" vertical="center" wrapText="1"/>
    </xf>
    <xf numFmtId="49" fontId="4" fillId="4" borderId="11" applyNumberFormat="1" applyFont="1" applyFill="1" applyBorder="1" applyAlignment="1" applyProtection="0">
      <alignment horizontal="center" vertical="center" wrapText="1"/>
    </xf>
    <xf numFmtId="49" fontId="4" fillId="4" borderId="11" applyNumberFormat="1" applyFont="1" applyFill="1" applyBorder="1" applyAlignment="1" applyProtection="0">
      <alignment horizontal="left" vertical="center" wrapText="1"/>
    </xf>
    <xf numFmtId="49" fontId="4" borderId="11" applyNumberFormat="1" applyFont="1" applyFill="0" applyBorder="1" applyAlignment="1" applyProtection="0">
      <alignment horizontal="center" vertical="center" wrapText="1"/>
    </xf>
    <xf numFmtId="0" fontId="4" borderId="11" applyNumberFormat="1" applyFont="1" applyFill="0" applyBorder="1" applyAlignment="1" applyProtection="0">
      <alignment vertical="center" wrapText="1"/>
    </xf>
    <xf numFmtId="49" fontId="4" borderId="11" applyNumberFormat="1" applyFont="1" applyFill="0" applyBorder="1" applyAlignment="1" applyProtection="0">
      <alignment horizontal="left" vertical="center" wrapText="1"/>
    </xf>
    <xf numFmtId="0" fontId="0" fillId="4" borderId="14" applyNumberFormat="1" applyFont="1" applyFill="1" applyBorder="1" applyAlignment="1" applyProtection="0">
      <alignment vertical="top" wrapText="1"/>
    </xf>
    <xf numFmtId="0" fontId="4" fillId="5" borderId="34" applyNumberFormat="1" applyFont="1" applyFill="1" applyBorder="1" applyAlignment="1" applyProtection="0">
      <alignment vertical="center" wrapText="1"/>
    </xf>
    <xf numFmtId="49" fontId="3" fillId="5" borderId="35" applyNumberFormat="1" applyFont="1" applyFill="1" applyBorder="1" applyAlignment="1" applyProtection="0">
      <alignment horizontal="left" vertical="center" wrapText="1"/>
    </xf>
    <xf numFmtId="0" fontId="0" fillId="4" borderId="35" applyNumberFormat="1" applyFont="1" applyFill="1" applyBorder="1" applyAlignment="1" applyProtection="0">
      <alignment vertical="top" wrapText="1"/>
    </xf>
    <xf numFmtId="0" fontId="0" borderId="35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8" fillId="3" borderId="4" applyNumberFormat="1" applyFont="1" applyFill="1" applyBorder="1" applyAlignment="1" applyProtection="0">
      <alignment vertical="center" wrapText="1"/>
    </xf>
    <xf numFmtId="49" fontId="8" fillId="3" borderId="6" applyNumberFormat="1" applyFont="1" applyFill="1" applyBorder="1" applyAlignment="1" applyProtection="0">
      <alignment horizontal="center" vertical="center" wrapText="1"/>
    </xf>
    <xf numFmtId="49" fontId="9" fillId="3" borderId="7" applyNumberFormat="1" applyFont="1" applyFill="1" applyBorder="1" applyAlignment="1" applyProtection="0">
      <alignment vertical="center" wrapText="1"/>
    </xf>
    <xf numFmtId="0" fontId="9" borderId="9" applyNumberFormat="1" applyFont="1" applyFill="0" applyBorder="1" applyAlignment="1" applyProtection="0">
      <alignment vertical="center" wrapText="1"/>
    </xf>
    <xf numFmtId="49" fontId="9" fillId="3" borderId="10" applyNumberFormat="1" applyFont="1" applyFill="1" applyBorder="1" applyAlignment="1" applyProtection="0">
      <alignment vertical="center" wrapText="1"/>
    </xf>
    <xf numFmtId="0" fontId="9" fillId="4" borderId="12" applyNumberFormat="1" applyFont="1" applyFill="1" applyBorder="1" applyAlignment="1" applyProtection="0">
      <alignment vertical="center" wrapText="1"/>
    </xf>
    <xf numFmtId="0" fontId="9" borderId="12" applyNumberFormat="1" applyFont="1" applyFill="0" applyBorder="1" applyAlignment="1" applyProtection="0">
      <alignment vertical="center" wrapText="1"/>
    </xf>
    <xf numFmtId="49" fontId="8" fillId="3" borderId="13" applyNumberFormat="1" applyFont="1" applyFill="1" applyBorder="1" applyAlignment="1" applyProtection="0">
      <alignment vertical="center" wrapText="1"/>
    </xf>
    <xf numFmtId="0" fontId="8" fillId="4" borderId="15" applyNumberFormat="1" applyFont="1" applyFill="1" applyBorder="1" applyAlignment="1" applyProtection="0">
      <alignment vertical="center" wrapText="1"/>
    </xf>
    <xf numFmtId="0" fontId="0" applyNumberFormat="1" applyFont="1" applyFill="0" applyBorder="0" applyAlignment="1" applyProtection="0">
      <alignment vertical="top" wrapText="1"/>
    </xf>
    <xf numFmtId="49" fontId="2" fillId="3" borderId="1" applyNumberFormat="1" applyFont="1" applyFill="1" applyBorder="1" applyAlignment="1" applyProtection="0">
      <alignment horizontal="left" vertical="center" wrapText="1"/>
    </xf>
    <xf numFmtId="0" fontId="4" fillId="3" borderId="4" applyNumberFormat="1" applyFont="1" applyFill="1" applyBorder="1" applyAlignment="1" applyProtection="0">
      <alignment vertical="center" wrapText="1"/>
    </xf>
    <xf numFmtId="59" fontId="4" borderId="9" applyNumberFormat="1" applyFont="1" applyFill="0" applyBorder="1" applyAlignment="1" applyProtection="0">
      <alignment vertical="center" wrapText="1"/>
    </xf>
    <xf numFmtId="0" fontId="0" fillId="4" borderId="12" applyNumberFormat="1" applyFont="1" applyFill="1" applyBorder="1" applyAlignment="1" applyProtection="0">
      <alignment vertical="top" wrapText="1"/>
    </xf>
    <xf numFmtId="0" fontId="0" borderId="12" applyNumberFormat="1" applyFont="1" applyFill="0" applyBorder="1" applyAlignment="1" applyProtection="0">
      <alignment vertical="top" wrapText="1"/>
    </xf>
    <xf numFmtId="49" fontId="4" fillId="3" borderId="13" applyNumberFormat="1" applyFont="1" applyFill="1" applyBorder="1" applyAlignment="1" applyProtection="0">
      <alignment horizontal="left" vertical="center" wrapText="1"/>
    </xf>
    <xf numFmtId="0" fontId="0" fillId="4" borderId="15" applyNumberFormat="1" applyFont="1" applyFill="1" applyBorder="1" applyAlignment="1" applyProtection="0">
      <alignment vertical="top" wrapText="1"/>
    </xf>
    <xf numFmtId="49" fontId="4" fillId="5" borderId="35" applyNumberFormat="1" applyFont="1" applyFill="1" applyBorder="1" applyAlignment="1" applyProtection="0">
      <alignment horizontal="left" vertical="center" wrapText="1"/>
    </xf>
    <xf numFmtId="49" fontId="4" fillId="5" borderId="36" applyNumberFormat="1" applyFont="1" applyFill="1" applyBorder="1" applyAlignment="1" applyProtection="0">
      <alignment horizontal="left" vertical="center" wrapText="1"/>
    </xf>
    <xf numFmtId="0" fontId="0" borderId="36" applyNumberFormat="1" applyFont="1" applyFill="0" applyBorder="1" applyAlignment="1" applyProtection="0">
      <alignment vertical="top" wrapText="1"/>
    </xf>
    <xf numFmtId="49" fontId="10" fillId="6" borderId="1" applyNumberFormat="1" applyFont="1" applyFill="1" applyBorder="1" applyAlignment="1" applyProtection="0">
      <alignment horizontal="center" vertical="center" wrapText="1"/>
    </xf>
    <xf numFmtId="0" fontId="0" fillId="4" borderId="2" applyNumberFormat="1" applyFont="1" applyFill="1" applyBorder="1" applyAlignment="1" applyProtection="0">
      <alignment vertical="top" wrapText="1"/>
    </xf>
    <xf numFmtId="0" fontId="0" fillId="4" borderId="3" applyNumberFormat="1" applyFont="1" applyFill="1" applyBorder="1" applyAlignment="1" applyProtection="0">
      <alignment vertical="top" wrapText="1"/>
    </xf>
    <xf numFmtId="0" fontId="0" borderId="8" applyNumberFormat="1" applyFont="1" applyFill="0" applyBorder="1" applyAlignment="1" applyProtection="0">
      <alignment vertical="top" wrapText="1"/>
    </xf>
    <xf numFmtId="49" fontId="4" borderId="9" applyNumberFormat="1" applyFont="1" applyFill="0" applyBorder="1" applyAlignment="1" applyProtection="0">
      <alignment horizontal="center" vertical="center" wrapText="1"/>
    </xf>
    <xf numFmtId="0" fontId="0" fillId="4" borderId="10" applyNumberFormat="1" applyFont="1" applyFill="1" applyBorder="1" applyAlignment="1" applyProtection="0">
      <alignment vertical="top" wrapText="1"/>
    </xf>
    <xf numFmtId="0" fontId="0" fillId="4" borderId="11" applyNumberFormat="1" applyFont="1" applyFill="1" applyBorder="1" applyAlignment="1" applyProtection="0">
      <alignment vertical="top" wrapText="1"/>
    </xf>
    <xf numFmtId="59" fontId="4" fillId="4" borderId="12" applyNumberFormat="1" applyFont="1" applyFill="1" applyBorder="1" applyAlignment="1" applyProtection="0">
      <alignment vertical="center" wrapText="1"/>
    </xf>
    <xf numFmtId="0" fontId="0" borderId="10" applyNumberFormat="1" applyFont="1" applyFill="0" applyBorder="1" applyAlignment="1" applyProtection="0">
      <alignment vertical="top" wrapText="1"/>
    </xf>
    <xf numFmtId="0" fontId="0" borderId="11" applyNumberFormat="1" applyFont="1" applyFill="0" applyBorder="1" applyAlignment="1" applyProtection="0">
      <alignment vertical="top" wrapText="1"/>
    </xf>
    <xf numFmtId="0" fontId="0" fillId="4" borderId="13" applyNumberFormat="1" applyFont="1" applyFill="1" applyBorder="1" applyAlignment="1" applyProtection="0">
      <alignment vertical="top" wrapText="1"/>
    </xf>
    <xf numFmtId="59" fontId="4" fillId="4" borderId="14" applyNumberFormat="1" applyFont="1" applyFill="1" applyBorder="1" applyAlignment="1" applyProtection="0">
      <alignment vertical="center" wrapText="1"/>
    </xf>
    <xf numFmtId="0" fontId="0" applyNumberFormat="1" applyFont="1" applyFill="0" applyBorder="0" applyAlignment="1" applyProtection="0">
      <alignment vertical="top" wrapText="1"/>
    </xf>
    <xf numFmtId="49" fontId="3" fillId="3" borderId="7" applyNumberFormat="1" applyFont="1" applyFill="1" applyBorder="1" applyAlignment="1" applyProtection="0">
      <alignment horizontal="left" vertical="center" wrapText="1"/>
    </xf>
    <xf numFmtId="3" fontId="3" borderId="8" applyNumberFormat="1" applyFont="1" applyFill="0" applyBorder="1" applyAlignment="1" applyProtection="0">
      <alignment vertical="center" wrapText="1"/>
    </xf>
    <xf numFmtId="3" fontId="3" borderId="9" applyNumberFormat="1" applyFont="1" applyFill="0" applyBorder="1" applyAlignment="1" applyProtection="0">
      <alignment vertical="center" wrapText="1"/>
    </xf>
    <xf numFmtId="49" fontId="3" fillId="3" borderId="10" applyNumberFormat="1" applyFont="1" applyFill="1" applyBorder="1" applyAlignment="1" applyProtection="0">
      <alignment horizontal="left" vertical="center" wrapText="1"/>
    </xf>
    <xf numFmtId="3" fontId="3" borderId="11" applyNumberFormat="1" applyFont="1" applyFill="0" applyBorder="1" applyAlignment="1" applyProtection="0">
      <alignment vertical="center" wrapText="1"/>
    </xf>
    <xf numFmtId="3" fontId="3" borderId="12" applyNumberFormat="1" applyFont="1" applyFill="0" applyBorder="1" applyAlignment="1" applyProtection="0">
      <alignment vertical="center" wrapText="1"/>
    </xf>
    <xf numFmtId="3" fontId="4" fillId="4" borderId="14" applyNumberFormat="1" applyFont="1" applyFill="1" applyBorder="1" applyAlignment="1" applyProtection="0">
      <alignment vertical="center" wrapText="1"/>
    </xf>
    <xf numFmtId="0" fontId="0" applyNumberFormat="1" applyFont="1" applyFill="0" applyBorder="0" applyAlignment="1" applyProtection="0">
      <alignment vertical="top" wrapText="1"/>
    </xf>
    <xf numFmtId="49" fontId="3" fillId="3" borderId="7" applyNumberFormat="1" applyFont="1" applyFill="1" applyBorder="1" applyAlignment="1" applyProtection="0">
      <alignment horizontal="center" vertical="center" wrapText="1"/>
    </xf>
    <xf numFmtId="49" fontId="3" fillId="3" borderId="8" applyNumberFormat="1" applyFont="1" applyFill="1" applyBorder="1" applyAlignment="1" applyProtection="0">
      <alignment horizontal="center" vertical="center" wrapText="1"/>
    </xf>
    <xf numFmtId="0" fontId="0" fillId="4" borderId="8" applyNumberFormat="1" applyFont="1" applyFill="1" applyBorder="1" applyAlignment="1" applyProtection="0">
      <alignment vertical="top" wrapText="1"/>
    </xf>
    <xf numFmtId="0" fontId="0" fillId="4" borderId="9" applyNumberFormat="1" applyFont="1" applyFill="1" applyBorder="1" applyAlignment="1" applyProtection="0">
      <alignment vertical="top" wrapText="1"/>
    </xf>
    <xf numFmtId="0" fontId="0" borderId="37" applyNumberFormat="1" applyFont="1" applyFill="0" applyBorder="1" applyAlignment="1" applyProtection="0">
      <alignment vertical="top" wrapText="1"/>
    </xf>
    <xf numFmtId="49" fontId="3" fillId="3" borderId="38" applyNumberFormat="1" applyFont="1" applyFill="1" applyBorder="1" applyAlignment="1" applyProtection="0">
      <alignment horizontal="center" vertical="center" wrapText="1"/>
    </xf>
    <xf numFmtId="49" fontId="3" fillId="3" borderId="39" applyNumberFormat="1" applyFont="1" applyFill="1" applyBorder="1" applyAlignment="1" applyProtection="0">
      <alignment horizontal="center" vertical="center" wrapText="1"/>
    </xf>
    <xf numFmtId="0" fontId="4" fillId="4" borderId="8" applyNumberFormat="1" applyFont="1" applyFill="1" applyBorder="1" applyAlignment="1" applyProtection="0">
      <alignment vertical="center" wrapText="1"/>
    </xf>
    <xf numFmtId="0" fontId="4" fillId="4" borderId="9" applyNumberFormat="1" applyFont="1" applyFill="1" applyBorder="1" applyAlignment="1" applyProtection="0">
      <alignment vertical="center" wrapText="1"/>
    </xf>
    <xf numFmtId="9" fontId="4" borderId="11" applyNumberFormat="1" applyFont="1" applyFill="0" applyBorder="1" applyAlignment="1" applyProtection="0">
      <alignment vertical="center" wrapText="1"/>
    </xf>
    <xf numFmtId="9" fontId="4" borderId="12" applyNumberFormat="1" applyFont="1" applyFill="0" applyBorder="1" applyAlignment="1" applyProtection="0">
      <alignment vertical="center" wrapText="1"/>
    </xf>
    <xf numFmtId="9" fontId="4" fillId="4" borderId="11" applyNumberFormat="1" applyFont="1" applyFill="1" applyBorder="1" applyAlignment="1" applyProtection="0">
      <alignment vertical="center" wrapText="1"/>
    </xf>
    <xf numFmtId="9" fontId="4" fillId="4" borderId="12" applyNumberFormat="1" applyFont="1" applyFill="1" applyBorder="1" applyAlignment="1" applyProtection="0">
      <alignment vertical="center" wrapText="1"/>
    </xf>
    <xf numFmtId="9" fontId="3" borderId="14" applyNumberFormat="1" applyFont="1" applyFill="0" applyBorder="1" applyAlignment="1" applyProtection="0">
      <alignment vertical="center" wrapText="1"/>
    </xf>
    <xf numFmtId="9" fontId="3" borderId="15" applyNumberFormat="1" applyFont="1" applyFill="0" applyBorder="1" applyAlignment="1" applyProtection="0">
      <alignment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fbfbf"/>
      <rgbColor rgb="ffd5d5d5"/>
      <rgbColor rgb="fff4f4f4"/>
      <rgbColor rgb="ff7f7f7f"/>
      <rgbColor rgb="ff3f3f3f"/>
      <rgbColor rgb="fffefefe"/>
      <rgbColor rgb="ffc0c0c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26"/>
  <sheetViews>
    <sheetView workbookViewId="0" showGridLines="0" defaultGridColor="1"/>
  </sheetViews>
  <sheetFormatPr defaultColWidth="16.3333" defaultRowHeight="18" customHeight="1" outlineLevelRow="0" outlineLevelCol="0"/>
  <cols>
    <col min="1" max="1" width="19.2812" style="1" customWidth="1"/>
    <col min="2" max="2" width="24.7656" style="1" customWidth="1"/>
    <col min="3" max="3" width="16.3516" style="1" customWidth="1"/>
    <col min="4" max="256" width="16.3516" style="1" customWidth="1"/>
  </cols>
  <sheetData>
    <row r="1" ht="32.5" customHeight="1">
      <c r="A1" t="s" s="2">
        <v>0</v>
      </c>
      <c r="B1" s="3"/>
      <c r="C1" s="4"/>
    </row>
    <row r="2" ht="21" customHeight="1">
      <c r="A2" t="s" s="5">
        <v>1</v>
      </c>
      <c r="B2" t="s" s="6">
        <v>2</v>
      </c>
      <c r="C2" t="s" s="7">
        <v>3</v>
      </c>
    </row>
    <row r="3" ht="20.6" customHeight="1">
      <c r="A3" t="s" s="8">
        <v>4</v>
      </c>
      <c r="B3" s="9">
        <v>141</v>
      </c>
      <c r="C3" s="10">
        <v>1</v>
      </c>
    </row>
    <row r="4" ht="20.25" customHeight="1">
      <c r="A4" t="s" s="11">
        <v>5</v>
      </c>
      <c r="B4" s="12">
        <v>473</v>
      </c>
      <c r="C4" s="13">
        <v>2</v>
      </c>
    </row>
    <row r="5" ht="20.25" customHeight="1">
      <c r="A5" t="s" s="11">
        <v>6</v>
      </c>
      <c r="B5" s="14">
        <v>65</v>
      </c>
      <c r="C5" s="15">
        <v>1</v>
      </c>
    </row>
    <row r="6" ht="20.25" customHeight="1">
      <c r="A6" t="s" s="11">
        <v>7</v>
      </c>
      <c r="B6" s="16">
        <v>3993</v>
      </c>
      <c r="C6" s="13">
        <v>24</v>
      </c>
    </row>
    <row r="7" ht="20.25" customHeight="1">
      <c r="A7" t="s" s="11">
        <v>8</v>
      </c>
      <c r="B7" s="17">
        <v>32147</v>
      </c>
      <c r="C7" s="15">
        <v>19</v>
      </c>
    </row>
    <row r="8" ht="20.25" customHeight="1">
      <c r="A8" t="s" s="11">
        <v>9</v>
      </c>
      <c r="B8" s="16">
        <v>3052</v>
      </c>
      <c r="C8" s="13">
        <v>6</v>
      </c>
    </row>
    <row r="9" ht="20.25" customHeight="1">
      <c r="A9" t="s" s="11">
        <v>10</v>
      </c>
      <c r="B9" s="17">
        <v>6866</v>
      </c>
      <c r="C9" s="15">
        <v>3</v>
      </c>
    </row>
    <row r="10" ht="20.25" customHeight="1">
      <c r="A10" t="s" s="11">
        <v>11</v>
      </c>
      <c r="B10" s="16">
        <v>-8230</v>
      </c>
      <c r="C10" s="13">
        <v>52</v>
      </c>
    </row>
    <row r="11" ht="20.25" customHeight="1">
      <c r="A11" t="s" s="11">
        <v>12</v>
      </c>
      <c r="B11" s="17">
        <v>8816</v>
      </c>
      <c r="C11" s="15">
        <v>13</v>
      </c>
    </row>
    <row r="12" ht="20.25" customHeight="1">
      <c r="A12" t="s" s="11">
        <v>13</v>
      </c>
      <c r="B12" s="18">
        <v>13054</v>
      </c>
      <c r="C12" s="13">
        <v>2</v>
      </c>
    </row>
    <row r="13" ht="20.25" customHeight="1">
      <c r="A13" t="s" s="11">
        <v>14</v>
      </c>
      <c r="B13" s="19">
        <v>8327</v>
      </c>
      <c r="C13" s="15">
        <v>7</v>
      </c>
    </row>
    <row r="14" ht="20.25" customHeight="1">
      <c r="A14" t="s" s="11">
        <v>15</v>
      </c>
      <c r="B14" s="18">
        <v>73918</v>
      </c>
      <c r="C14" s="13">
        <v>71</v>
      </c>
    </row>
    <row r="15" ht="20.25" customHeight="1">
      <c r="A15" t="s" s="11">
        <v>16</v>
      </c>
      <c r="B15" s="20">
        <v>33629</v>
      </c>
      <c r="C15" s="15">
        <v>27</v>
      </c>
    </row>
    <row r="16" ht="20.25" customHeight="1">
      <c r="A16" t="s" s="11">
        <v>17</v>
      </c>
      <c r="B16" s="12">
        <v>2301</v>
      </c>
      <c r="C16" s="13">
        <v>11</v>
      </c>
    </row>
    <row r="17" ht="20.25" customHeight="1">
      <c r="A17" t="s" s="11">
        <v>18</v>
      </c>
      <c r="B17" s="20">
        <v>4973</v>
      </c>
      <c r="C17" s="15">
        <v>21</v>
      </c>
    </row>
    <row r="18" ht="20.25" customHeight="1">
      <c r="A18" t="s" s="11">
        <v>19</v>
      </c>
      <c r="B18" s="12">
        <v>10368</v>
      </c>
      <c r="C18" s="13">
        <v>4</v>
      </c>
    </row>
    <row r="19" ht="20.25" customHeight="1">
      <c r="A19" t="s" s="11">
        <v>20</v>
      </c>
      <c r="B19" s="21">
        <v>16748</v>
      </c>
      <c r="C19" s="15">
        <v>2</v>
      </c>
    </row>
    <row r="20" ht="20.25" customHeight="1">
      <c r="A20" t="s" s="11">
        <v>21</v>
      </c>
      <c r="B20" s="16">
        <v>516</v>
      </c>
      <c r="C20" s="13">
        <v>5</v>
      </c>
    </row>
    <row r="21" ht="20.25" customHeight="1">
      <c r="A21" t="s" s="11">
        <v>22</v>
      </c>
      <c r="B21" s="20">
        <v>24687</v>
      </c>
      <c r="C21" s="15">
        <v>7</v>
      </c>
    </row>
    <row r="22" ht="20.25" customHeight="1">
      <c r="A22" t="s" s="11">
        <v>23</v>
      </c>
      <c r="B22" s="18">
        <v>20133</v>
      </c>
      <c r="C22" s="13">
        <v>51</v>
      </c>
    </row>
    <row r="23" ht="20.25" customHeight="1">
      <c r="A23" t="s" s="11">
        <v>24</v>
      </c>
      <c r="B23" s="20">
        <v>40386</v>
      </c>
      <c r="C23" s="15">
        <v>37</v>
      </c>
    </row>
    <row r="24" ht="20.25" customHeight="1">
      <c r="A24" t="s" s="11">
        <v>25</v>
      </c>
      <c r="B24" s="22">
        <v>5778</v>
      </c>
      <c r="C24" s="13">
        <v>13</v>
      </c>
    </row>
    <row r="25" ht="20.25" customHeight="1">
      <c r="A25" t="s" s="11">
        <v>26</v>
      </c>
      <c r="B25" s="14">
        <v>9</v>
      </c>
      <c r="C25" s="15">
        <v>1</v>
      </c>
    </row>
    <row r="26" ht="21.1" customHeight="1">
      <c r="A26" t="s" s="23">
        <v>27</v>
      </c>
      <c r="B26" s="24">
        <f>SUM(B3:B25)</f>
        <v>302150</v>
      </c>
      <c r="C26" s="25">
        <f>SUM(C3:C25)</f>
        <v>380</v>
      </c>
    </row>
  </sheetData>
  <mergeCells count="1">
    <mergeCell ref="A1:C1"/>
  </mergeCells>
  <pageMargins left="0.606299" right="0.606299" top="0.606299" bottom="0.606299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11"/>
  <sheetViews>
    <sheetView workbookViewId="0" showGridLines="0" defaultGridColor="1"/>
  </sheetViews>
  <sheetFormatPr defaultColWidth="16.3333" defaultRowHeight="18" customHeight="1" outlineLevelRow="0" outlineLevelCol="0"/>
  <cols>
    <col min="1" max="1" width="77.1797" style="164" customWidth="1"/>
    <col min="2" max="2" width="16.3516" style="164" customWidth="1"/>
    <col min="3" max="3" width="16.3516" style="164" customWidth="1"/>
    <col min="4" max="4" width="16.3516" style="164" customWidth="1"/>
    <col min="5" max="5" width="16.3516" style="164" customWidth="1"/>
    <col min="6" max="256" width="16.3516" style="164" customWidth="1"/>
  </cols>
  <sheetData>
    <row r="1" ht="24.5" customHeight="1">
      <c r="A1" t="s" s="97">
        <v>393</v>
      </c>
      <c r="B1" s="3"/>
      <c r="C1" s="3"/>
      <c r="D1" s="3"/>
      <c r="E1" s="4"/>
    </row>
    <row r="2" ht="36.6" customHeight="1">
      <c r="A2" t="s" s="165">
        <v>394</v>
      </c>
      <c r="B2" t="s" s="166">
        <v>395</v>
      </c>
      <c r="C2" s="167"/>
      <c r="D2" t="s" s="166">
        <v>396</v>
      </c>
      <c r="E2" s="168"/>
    </row>
    <row r="3" ht="18.6" customHeight="1">
      <c r="A3" s="169"/>
      <c r="B3" t="s" s="170">
        <v>397</v>
      </c>
      <c r="C3" t="s" s="170">
        <v>398</v>
      </c>
      <c r="D3" t="s" s="170">
        <v>399</v>
      </c>
      <c r="E3" t="s" s="171">
        <v>400</v>
      </c>
    </row>
    <row r="4" ht="18.6" customHeight="1">
      <c r="A4" t="s" s="157">
        <v>401</v>
      </c>
      <c r="B4" s="172"/>
      <c r="C4" s="172"/>
      <c r="D4" s="172"/>
      <c r="E4" s="173"/>
    </row>
    <row r="5" ht="18.25" customHeight="1">
      <c r="A5" t="s" s="102">
        <v>378</v>
      </c>
      <c r="B5" s="14">
        <v>4777</v>
      </c>
      <c r="C5" s="14">
        <v>43225</v>
      </c>
      <c r="D5" s="174">
        <v>0</v>
      </c>
      <c r="E5" s="175">
        <v>0.82</v>
      </c>
    </row>
    <row r="6" ht="18.25" customHeight="1">
      <c r="A6" t="s" s="102">
        <v>379</v>
      </c>
      <c r="B6" s="22">
        <v>0</v>
      </c>
      <c r="C6" s="22">
        <v>7360</v>
      </c>
      <c r="D6" s="176">
        <v>0</v>
      </c>
      <c r="E6" s="177">
        <v>0.67</v>
      </c>
    </row>
    <row r="7" ht="18.25" customHeight="1">
      <c r="A7" t="s" s="102">
        <v>380</v>
      </c>
      <c r="B7" s="14">
        <v>540</v>
      </c>
      <c r="C7" s="14">
        <v>55135</v>
      </c>
      <c r="D7" s="174">
        <v>0</v>
      </c>
      <c r="E7" s="175">
        <v>0.66</v>
      </c>
    </row>
    <row r="8" ht="18.25" customHeight="1">
      <c r="A8" t="s" s="102">
        <v>381</v>
      </c>
      <c r="B8" s="22">
        <v>0</v>
      </c>
      <c r="C8" s="22">
        <v>3590</v>
      </c>
      <c r="D8" s="176">
        <v>0</v>
      </c>
      <c r="E8" s="177">
        <v>0.45</v>
      </c>
    </row>
    <row r="9" ht="18.25" customHeight="1">
      <c r="A9" t="s" s="102">
        <v>382</v>
      </c>
      <c r="B9" s="14">
        <v>0</v>
      </c>
      <c r="C9" s="14">
        <v>1160</v>
      </c>
      <c r="D9" s="174">
        <v>0</v>
      </c>
      <c r="E9" s="175">
        <v>0.73</v>
      </c>
    </row>
    <row r="10" ht="18.25" customHeight="1">
      <c r="A10" t="s" s="102">
        <v>383</v>
      </c>
      <c r="B10" s="22">
        <v>22785</v>
      </c>
      <c r="C10" s="22">
        <v>41258</v>
      </c>
      <c r="D10" s="176">
        <v>0</v>
      </c>
      <c r="E10" s="177">
        <v>0.4</v>
      </c>
    </row>
    <row r="11" ht="19.1" customHeight="1">
      <c r="A11" t="s" s="105">
        <v>27</v>
      </c>
      <c r="B11" s="84">
        <v>28102</v>
      </c>
      <c r="C11" s="84">
        <v>151728</v>
      </c>
      <c r="D11" s="178">
        <v>0</v>
      </c>
      <c r="E11" s="179">
        <v>0.62</v>
      </c>
    </row>
  </sheetData>
  <mergeCells count="4">
    <mergeCell ref="A2:A3"/>
    <mergeCell ref="D2:E2"/>
    <mergeCell ref="A1:E1"/>
    <mergeCell ref="B2:C2"/>
  </mergeCells>
  <pageMargins left="0.606299" right="0.606299" top="0.606299" bottom="0.606299" header="0.25" footer="0.25"/>
  <pageSetup firstPageNumber="1" fitToHeight="1" fitToWidth="1" scale="100" useFirstPageNumber="0" orientation="landscape" pageOrder="downThenOver"/>
  <headerFooter>
    <oddFooter>&amp;C&amp;"Helvetica,Regular"&amp;12&amp;K000000&amp;P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C251"/>
  <sheetViews>
    <sheetView workbookViewId="0" showGridLines="0" defaultGridColor="1"/>
  </sheetViews>
  <sheetFormatPr defaultColWidth="16.3333" defaultRowHeight="18" customHeight="1" outlineLevelRow="0" outlineLevelCol="0"/>
  <cols>
    <col min="1" max="1" width="18.625" style="26" customWidth="1"/>
    <col min="2" max="2" width="65.125" style="26" customWidth="1"/>
    <col min="3" max="3" width="16.3516" style="26" customWidth="1"/>
    <col min="4" max="256" width="16.3516" style="26" customWidth="1"/>
  </cols>
  <sheetData>
    <row r="1" ht="32.5" customHeight="1">
      <c r="A1" t="s" s="2">
        <v>28</v>
      </c>
      <c r="B1" s="3"/>
      <c r="C1" s="4"/>
    </row>
    <row r="2" ht="21" customHeight="1">
      <c r="A2" t="s" s="5">
        <v>1</v>
      </c>
      <c r="B2" t="s" s="6">
        <v>29</v>
      </c>
      <c r="C2" t="s" s="7">
        <v>30</v>
      </c>
    </row>
    <row r="3" ht="20.75" customHeight="1">
      <c r="A3" t="s" s="27">
        <v>31</v>
      </c>
      <c r="B3" t="s" s="28">
        <v>32</v>
      </c>
      <c r="C3" s="29">
        <v>141</v>
      </c>
    </row>
    <row r="4" ht="20.5" customHeight="1">
      <c r="A4" t="s" s="30">
        <v>33</v>
      </c>
      <c r="B4" t="s" s="31">
        <v>34</v>
      </c>
      <c r="C4" s="32">
        <v>451</v>
      </c>
    </row>
    <row r="5" ht="20.35" customHeight="1">
      <c r="A5" t="s" s="33">
        <v>35</v>
      </c>
      <c r="B5" t="s" s="34">
        <v>36</v>
      </c>
      <c r="C5" s="35">
        <v>109</v>
      </c>
    </row>
    <row r="6" ht="20.25" customHeight="1">
      <c r="A6" t="s" s="36">
        <v>35</v>
      </c>
      <c r="B6" t="s" s="37">
        <v>37</v>
      </c>
      <c r="C6" s="38">
        <v>111</v>
      </c>
    </row>
    <row r="7" ht="20.25" customHeight="1">
      <c r="A7" t="s" s="36">
        <v>35</v>
      </c>
      <c r="B7" t="s" s="39">
        <v>38</v>
      </c>
      <c r="C7" s="40">
        <v>122</v>
      </c>
    </row>
    <row r="8" ht="20.25" customHeight="1">
      <c r="A8" t="s" s="41">
        <v>35</v>
      </c>
      <c r="B8" t="s" s="42">
        <v>39</v>
      </c>
      <c r="C8" s="38">
        <v>146</v>
      </c>
    </row>
    <row r="9" ht="20.25" customHeight="1">
      <c r="A9" t="s" s="41">
        <v>35</v>
      </c>
      <c r="B9" t="s" s="43">
        <v>40</v>
      </c>
      <c r="C9" s="40">
        <v>147</v>
      </c>
    </row>
    <row r="10" ht="20.25" customHeight="1">
      <c r="A10" t="s" s="41">
        <v>35</v>
      </c>
      <c r="B10" t="s" s="42">
        <v>41</v>
      </c>
      <c r="C10" s="38">
        <v>248</v>
      </c>
    </row>
    <row r="11" ht="20.25" customHeight="1">
      <c r="A11" t="s" s="36">
        <v>35</v>
      </c>
      <c r="B11" t="s" s="39">
        <v>42</v>
      </c>
      <c r="C11" s="44">
        <v>471</v>
      </c>
    </row>
    <row r="12" ht="20.25" customHeight="1">
      <c r="A12" t="s" s="41">
        <v>35</v>
      </c>
      <c r="B12" t="s" s="42">
        <v>43</v>
      </c>
      <c r="C12" s="38">
        <v>503</v>
      </c>
    </row>
    <row r="13" ht="20.35" customHeight="1">
      <c r="A13" t="s" s="45">
        <v>35</v>
      </c>
      <c r="B13" t="s" s="46">
        <v>44</v>
      </c>
      <c r="C13" s="47">
        <v>1338</v>
      </c>
    </row>
    <row r="14" ht="20.35" customHeight="1">
      <c r="A14" t="s" s="33">
        <v>45</v>
      </c>
      <c r="B14" t="s" s="48">
        <v>46</v>
      </c>
      <c r="C14" s="49">
        <v>186</v>
      </c>
    </row>
    <row r="15" ht="20.25" customHeight="1">
      <c r="A15" t="s" s="41">
        <v>45</v>
      </c>
      <c r="B15" t="s" s="39">
        <v>47</v>
      </c>
      <c r="C15" s="44">
        <v>205</v>
      </c>
    </row>
    <row r="16" ht="20.25" customHeight="1">
      <c r="A16" t="s" s="41">
        <v>45</v>
      </c>
      <c r="B16" t="s" s="37">
        <v>48</v>
      </c>
      <c r="C16" s="38">
        <v>226</v>
      </c>
    </row>
    <row r="17" ht="20.25" customHeight="1">
      <c r="A17" t="s" s="41">
        <v>45</v>
      </c>
      <c r="B17" t="s" s="43">
        <v>49</v>
      </c>
      <c r="C17" s="40">
        <v>242</v>
      </c>
    </row>
    <row r="18" ht="20.25" customHeight="1">
      <c r="A18" t="s" s="41">
        <v>45</v>
      </c>
      <c r="B18" t="s" s="42">
        <v>50</v>
      </c>
      <c r="C18" s="38">
        <v>285</v>
      </c>
    </row>
    <row r="19" ht="20.25" customHeight="1">
      <c r="A19" t="s" s="41">
        <v>45</v>
      </c>
      <c r="B19" t="s" s="39">
        <v>51</v>
      </c>
      <c r="C19" s="40">
        <v>601</v>
      </c>
    </row>
    <row r="20" ht="20.25" customHeight="1">
      <c r="A20" t="s" s="41">
        <v>45</v>
      </c>
      <c r="B20" t="s" s="42">
        <v>52</v>
      </c>
      <c r="C20" s="38">
        <v>669</v>
      </c>
    </row>
    <row r="21" ht="20.25" customHeight="1">
      <c r="A21" t="s" s="41">
        <v>45</v>
      </c>
      <c r="B21" t="s" s="43">
        <v>53</v>
      </c>
      <c r="C21" s="40">
        <v>701</v>
      </c>
    </row>
    <row r="22" ht="20.25" customHeight="1">
      <c r="A22" t="s" s="41">
        <v>45</v>
      </c>
      <c r="B22" t="s" s="37">
        <v>54</v>
      </c>
      <c r="C22" s="38">
        <v>800</v>
      </c>
    </row>
    <row r="23" ht="20.25" customHeight="1">
      <c r="A23" t="s" s="41">
        <v>45</v>
      </c>
      <c r="B23" t="s" s="43">
        <v>55</v>
      </c>
      <c r="C23" s="40">
        <v>949</v>
      </c>
    </row>
    <row r="24" ht="20.25" customHeight="1">
      <c r="A24" t="s" s="41">
        <v>45</v>
      </c>
      <c r="B24" t="s" s="42">
        <v>56</v>
      </c>
      <c r="C24" s="38">
        <v>1113</v>
      </c>
    </row>
    <row r="25" ht="20.25" customHeight="1">
      <c r="A25" t="s" s="41">
        <v>45</v>
      </c>
      <c r="B25" t="s" s="43">
        <v>57</v>
      </c>
      <c r="C25" s="40">
        <v>1158</v>
      </c>
    </row>
    <row r="26" ht="20.25" customHeight="1">
      <c r="A26" t="s" s="41">
        <v>45</v>
      </c>
      <c r="B26" t="s" s="42">
        <v>58</v>
      </c>
      <c r="C26" s="38">
        <v>1223</v>
      </c>
    </row>
    <row r="27" ht="20.25" customHeight="1">
      <c r="A27" t="s" s="41">
        <v>45</v>
      </c>
      <c r="B27" t="s" s="39">
        <v>59</v>
      </c>
      <c r="C27" s="40">
        <v>1602</v>
      </c>
    </row>
    <row r="28" ht="20.25" customHeight="1">
      <c r="A28" t="s" s="41">
        <v>45</v>
      </c>
      <c r="B28" t="s" s="42">
        <v>60</v>
      </c>
      <c r="C28" s="38">
        <v>2637</v>
      </c>
    </row>
    <row r="29" ht="20.25" customHeight="1">
      <c r="A29" t="s" s="41">
        <v>45</v>
      </c>
      <c r="B29" t="s" s="43">
        <v>61</v>
      </c>
      <c r="C29" s="40">
        <v>2887</v>
      </c>
    </row>
    <row r="30" ht="20.25" customHeight="1">
      <c r="A30" t="s" s="41">
        <v>45</v>
      </c>
      <c r="B30" t="s" s="42">
        <v>62</v>
      </c>
      <c r="C30" s="38">
        <v>4432</v>
      </c>
    </row>
    <row r="31" ht="20.25" customHeight="1">
      <c r="A31" t="s" s="41">
        <v>45</v>
      </c>
      <c r="B31" t="s" s="43">
        <v>63</v>
      </c>
      <c r="C31" s="40">
        <v>5231</v>
      </c>
    </row>
    <row r="32" ht="20.35" customHeight="1">
      <c r="A32" t="s" s="45">
        <v>45</v>
      </c>
      <c r="B32" t="s" s="50">
        <v>64</v>
      </c>
      <c r="C32" s="51">
        <v>7000</v>
      </c>
    </row>
    <row r="33" ht="20.35" customHeight="1">
      <c r="A33" t="s" s="33">
        <v>65</v>
      </c>
      <c r="B33" t="s" s="34">
        <v>66</v>
      </c>
      <c r="C33" s="35">
        <v>360</v>
      </c>
    </row>
    <row r="34" ht="20.25" customHeight="1">
      <c r="A34" t="s" s="41">
        <v>65</v>
      </c>
      <c r="B34" t="s" s="37">
        <v>67</v>
      </c>
      <c r="C34" s="52">
        <v>677</v>
      </c>
    </row>
    <row r="35" ht="20.35" customHeight="1">
      <c r="A35" t="s" s="45">
        <v>65</v>
      </c>
      <c r="B35" t="s" s="46">
        <v>68</v>
      </c>
      <c r="C35" s="47">
        <v>1903</v>
      </c>
    </row>
    <row r="36" ht="20.35" customHeight="1">
      <c r="A36" t="s" s="33">
        <v>69</v>
      </c>
      <c r="B36" t="s" s="48">
        <v>70</v>
      </c>
      <c r="C36" s="49">
        <v>2598</v>
      </c>
    </row>
    <row r="37" ht="20.35" customHeight="1">
      <c r="A37" t="s" s="45">
        <v>69</v>
      </c>
      <c r="B37" t="s" s="46">
        <v>71</v>
      </c>
      <c r="C37" s="47">
        <v>4196</v>
      </c>
    </row>
    <row r="38" ht="20.35" customHeight="1">
      <c r="A38" t="s" s="33">
        <v>72</v>
      </c>
      <c r="B38" t="s" s="53">
        <v>73</v>
      </c>
      <c r="C38" s="54">
        <v>105</v>
      </c>
    </row>
    <row r="39" ht="20.25" customHeight="1">
      <c r="A39" t="s" s="41">
        <v>72</v>
      </c>
      <c r="B39" t="s" s="39">
        <v>74</v>
      </c>
      <c r="C39" s="55">
        <v>108</v>
      </c>
    </row>
    <row r="40" ht="20.25" customHeight="1">
      <c r="A40" t="s" s="41">
        <v>72</v>
      </c>
      <c r="B40" t="s" s="42">
        <v>75</v>
      </c>
      <c r="C40" s="38">
        <v>108</v>
      </c>
    </row>
    <row r="41" ht="20.25" customHeight="1">
      <c r="A41" t="s" s="41">
        <v>72</v>
      </c>
      <c r="B41" t="s" s="43">
        <v>76</v>
      </c>
      <c r="C41" s="55">
        <v>118</v>
      </c>
    </row>
    <row r="42" ht="20.25" customHeight="1">
      <c r="A42" t="s" s="41">
        <v>72</v>
      </c>
      <c r="B42" t="s" s="42">
        <v>77</v>
      </c>
      <c r="C42" s="56">
        <v>119</v>
      </c>
    </row>
    <row r="43" ht="20.25" customHeight="1">
      <c r="A43" t="s" s="41">
        <v>72</v>
      </c>
      <c r="B43" t="s" s="43">
        <v>78</v>
      </c>
      <c r="C43" s="55">
        <v>121</v>
      </c>
    </row>
    <row r="44" ht="20.25" customHeight="1">
      <c r="A44" t="s" s="41">
        <v>72</v>
      </c>
      <c r="B44" t="s" s="37">
        <v>79</v>
      </c>
      <c r="C44" s="56">
        <v>121</v>
      </c>
    </row>
    <row r="45" ht="20.25" customHeight="1">
      <c r="A45" t="s" s="41">
        <v>72</v>
      </c>
      <c r="B45" t="s" s="43">
        <v>80</v>
      </c>
      <c r="C45" s="55">
        <v>124</v>
      </c>
    </row>
    <row r="46" ht="20.25" customHeight="1">
      <c r="A46" t="s" s="41">
        <v>72</v>
      </c>
      <c r="B46" t="s" s="37">
        <v>81</v>
      </c>
      <c r="C46" s="56">
        <v>132</v>
      </c>
    </row>
    <row r="47" ht="20.25" customHeight="1">
      <c r="A47" t="s" s="41">
        <v>72</v>
      </c>
      <c r="B47" t="s" s="39">
        <v>82</v>
      </c>
      <c r="C47" s="55">
        <v>146</v>
      </c>
    </row>
    <row r="48" ht="20.25" customHeight="1">
      <c r="A48" t="s" s="41">
        <v>72</v>
      </c>
      <c r="B48" t="s" s="37">
        <v>83</v>
      </c>
      <c r="C48" s="56">
        <v>149</v>
      </c>
    </row>
    <row r="49" ht="20.25" customHeight="1">
      <c r="A49" t="s" s="41">
        <v>72</v>
      </c>
      <c r="B49" t="s" s="39">
        <v>84</v>
      </c>
      <c r="C49" s="55">
        <v>152</v>
      </c>
    </row>
    <row r="50" ht="20.25" customHeight="1">
      <c r="A50" t="s" s="41">
        <v>72</v>
      </c>
      <c r="B50" t="s" s="42">
        <v>85</v>
      </c>
      <c r="C50" s="38">
        <v>158</v>
      </c>
    </row>
    <row r="51" ht="20.25" customHeight="1">
      <c r="A51" t="s" s="41">
        <v>72</v>
      </c>
      <c r="B51" t="s" s="39">
        <v>86</v>
      </c>
      <c r="C51" s="55">
        <v>159</v>
      </c>
    </row>
    <row r="52" ht="20.25" customHeight="1">
      <c r="A52" t="s" s="41">
        <v>72</v>
      </c>
      <c r="B52" t="s" s="37">
        <v>87</v>
      </c>
      <c r="C52" s="56">
        <v>180</v>
      </c>
    </row>
    <row r="53" ht="20.25" customHeight="1">
      <c r="A53" t="s" s="41">
        <v>72</v>
      </c>
      <c r="B53" t="s" s="43">
        <v>88</v>
      </c>
      <c r="C53" s="55">
        <v>186</v>
      </c>
    </row>
    <row r="54" ht="20.25" customHeight="1">
      <c r="A54" t="s" s="41">
        <v>72</v>
      </c>
      <c r="B54" t="s" s="42">
        <v>89</v>
      </c>
      <c r="C54" s="38">
        <v>192</v>
      </c>
    </row>
    <row r="55" ht="20.25" customHeight="1">
      <c r="A55" t="s" s="41">
        <v>72</v>
      </c>
      <c r="B55" t="s" s="43">
        <v>90</v>
      </c>
      <c r="C55" s="55">
        <v>198</v>
      </c>
    </row>
    <row r="56" ht="20.25" customHeight="1">
      <c r="A56" t="s" s="41">
        <v>72</v>
      </c>
      <c r="B56" t="s" s="37">
        <v>91</v>
      </c>
      <c r="C56" s="56">
        <v>217</v>
      </c>
    </row>
    <row r="57" ht="20.25" customHeight="1">
      <c r="A57" t="s" s="41">
        <v>72</v>
      </c>
      <c r="B57" t="s" s="43">
        <v>92</v>
      </c>
      <c r="C57" s="40">
        <v>233</v>
      </c>
    </row>
    <row r="58" ht="20.25" customHeight="1">
      <c r="A58" t="s" s="41">
        <v>72</v>
      </c>
      <c r="B58" t="s" s="42">
        <v>93</v>
      </c>
      <c r="C58" s="56">
        <v>267</v>
      </c>
    </row>
    <row r="59" ht="20.25" customHeight="1">
      <c r="A59" t="s" s="41">
        <v>72</v>
      </c>
      <c r="B59" t="s" s="43">
        <v>94</v>
      </c>
      <c r="C59" s="40">
        <v>267</v>
      </c>
    </row>
    <row r="60" ht="20.25" customHeight="1">
      <c r="A60" t="s" s="41">
        <v>72</v>
      </c>
      <c r="B60" t="s" s="37">
        <v>95</v>
      </c>
      <c r="C60" s="56">
        <v>278</v>
      </c>
    </row>
    <row r="61" ht="20.25" customHeight="1">
      <c r="A61" t="s" s="41">
        <v>72</v>
      </c>
      <c r="B61" t="s" s="43">
        <v>96</v>
      </c>
      <c r="C61" s="40">
        <v>339</v>
      </c>
    </row>
    <row r="62" ht="20.25" customHeight="1">
      <c r="A62" t="s" s="41">
        <v>72</v>
      </c>
      <c r="B62" t="s" s="37">
        <v>97</v>
      </c>
      <c r="C62" s="56">
        <v>385</v>
      </c>
    </row>
    <row r="63" ht="20.25" customHeight="1">
      <c r="A63" t="s" s="41">
        <v>72</v>
      </c>
      <c r="B63" t="s" s="39">
        <v>98</v>
      </c>
      <c r="C63" s="55">
        <v>397</v>
      </c>
    </row>
    <row r="64" ht="20.25" customHeight="1">
      <c r="A64" t="s" s="41">
        <v>72</v>
      </c>
      <c r="B64" t="s" s="42">
        <v>99</v>
      </c>
      <c r="C64" s="56">
        <v>495</v>
      </c>
    </row>
    <row r="65" ht="20.25" customHeight="1">
      <c r="A65" t="s" s="41">
        <v>72</v>
      </c>
      <c r="B65" t="s" s="43">
        <v>100</v>
      </c>
      <c r="C65" s="40">
        <v>539</v>
      </c>
    </row>
    <row r="66" ht="20.25" customHeight="1">
      <c r="A66" t="s" s="41">
        <v>72</v>
      </c>
      <c r="B66" t="s" s="42">
        <v>101</v>
      </c>
      <c r="C66" s="38">
        <v>1272</v>
      </c>
    </row>
    <row r="67" ht="20.35" customHeight="1">
      <c r="A67" t="s" s="45">
        <v>72</v>
      </c>
      <c r="B67" t="s" s="46">
        <v>102</v>
      </c>
      <c r="C67" s="47">
        <v>1300</v>
      </c>
    </row>
    <row r="68" ht="20.35" customHeight="1">
      <c r="A68" t="s" s="57">
        <v>103</v>
      </c>
      <c r="B68" t="s" s="53">
        <v>104</v>
      </c>
      <c r="C68" s="49">
        <v>102</v>
      </c>
    </row>
    <row r="69" ht="20.25" customHeight="1">
      <c r="A69" t="s" s="36">
        <v>103</v>
      </c>
      <c r="B69" t="s" s="39">
        <v>105</v>
      </c>
      <c r="C69" s="44">
        <v>149</v>
      </c>
    </row>
    <row r="70" ht="20.25" customHeight="1">
      <c r="A70" t="s" s="36">
        <v>103</v>
      </c>
      <c r="B70" t="s" s="37">
        <v>106</v>
      </c>
      <c r="C70" s="38">
        <v>160</v>
      </c>
    </row>
    <row r="71" ht="20.25" customHeight="1">
      <c r="A71" t="s" s="36">
        <v>103</v>
      </c>
      <c r="B71" t="s" s="39">
        <v>107</v>
      </c>
      <c r="C71" s="40">
        <v>220</v>
      </c>
    </row>
    <row r="72" ht="20.25" customHeight="1">
      <c r="A72" t="s" s="41">
        <v>103</v>
      </c>
      <c r="B72" t="s" s="42">
        <v>108</v>
      </c>
      <c r="C72" s="38">
        <v>235</v>
      </c>
    </row>
    <row r="73" ht="20.25" customHeight="1">
      <c r="A73" t="s" s="41">
        <v>103</v>
      </c>
      <c r="B73" t="s" s="43">
        <v>109</v>
      </c>
      <c r="C73" s="40">
        <v>237</v>
      </c>
    </row>
    <row r="74" ht="20.25" customHeight="1">
      <c r="A74" t="s" s="41">
        <v>103</v>
      </c>
      <c r="B74" t="s" s="42">
        <v>110</v>
      </c>
      <c r="C74" s="38">
        <v>244</v>
      </c>
    </row>
    <row r="75" ht="20.35" customHeight="1">
      <c r="A75" t="s" s="58">
        <v>103</v>
      </c>
      <c r="B75" t="s" s="59">
        <v>111</v>
      </c>
      <c r="C75" s="60">
        <v>7228</v>
      </c>
    </row>
    <row r="76" ht="20.35" customHeight="1">
      <c r="A76" t="s" s="33">
        <v>112</v>
      </c>
      <c r="B76" t="s" s="48">
        <v>113</v>
      </c>
      <c r="C76" s="49">
        <v>4281</v>
      </c>
    </row>
    <row r="77" ht="20.35" customHeight="1">
      <c r="A77" t="s" s="45">
        <v>112</v>
      </c>
      <c r="B77" t="s" s="59">
        <v>114</v>
      </c>
      <c r="C77" s="60">
        <v>8773</v>
      </c>
    </row>
    <row r="78" ht="20.35" customHeight="1">
      <c r="A78" t="s" s="57">
        <v>115</v>
      </c>
      <c r="B78" t="s" s="53">
        <v>116</v>
      </c>
      <c r="C78" s="49">
        <v>260</v>
      </c>
    </row>
    <row r="79" ht="20.25" customHeight="1">
      <c r="A79" t="s" s="41">
        <v>115</v>
      </c>
      <c r="B79" t="s" s="43">
        <v>117</v>
      </c>
      <c r="C79" s="40">
        <v>1015</v>
      </c>
    </row>
    <row r="80" ht="20.25" customHeight="1">
      <c r="A80" t="s" s="41">
        <v>115</v>
      </c>
      <c r="B80" t="s" s="42">
        <v>118</v>
      </c>
      <c r="C80" s="38">
        <v>1334</v>
      </c>
    </row>
    <row r="81" ht="20.25" customHeight="1">
      <c r="A81" t="s" s="41">
        <v>115</v>
      </c>
      <c r="B81" t="s" s="43">
        <v>119</v>
      </c>
      <c r="C81" s="40">
        <v>1887</v>
      </c>
    </row>
    <row r="82" ht="20.35" customHeight="1">
      <c r="A82" t="s" s="45">
        <v>115</v>
      </c>
      <c r="B82" t="s" s="50">
        <v>120</v>
      </c>
      <c r="C82" s="51">
        <v>3712</v>
      </c>
    </row>
    <row r="83" ht="20.35" customHeight="1">
      <c r="A83" t="s" s="57">
        <v>121</v>
      </c>
      <c r="B83" t="s" s="61">
        <v>122</v>
      </c>
      <c r="C83" s="35">
        <v>101</v>
      </c>
    </row>
    <row r="84" ht="20.25" customHeight="1">
      <c r="A84" t="s" s="36">
        <v>121</v>
      </c>
      <c r="B84" t="s" s="37">
        <v>123</v>
      </c>
      <c r="C84" s="52">
        <v>107</v>
      </c>
    </row>
    <row r="85" ht="20.25" customHeight="1">
      <c r="A85" t="s" s="36">
        <v>121</v>
      </c>
      <c r="B85" t="s" s="43">
        <v>124</v>
      </c>
      <c r="C85" s="44">
        <v>135</v>
      </c>
    </row>
    <row r="86" ht="20.25" customHeight="1">
      <c r="A86" t="s" s="36">
        <v>121</v>
      </c>
      <c r="B86" t="s" s="42">
        <v>125</v>
      </c>
      <c r="C86" s="38">
        <v>136</v>
      </c>
    </row>
    <row r="87" ht="20.25" customHeight="1">
      <c r="A87" t="s" s="36">
        <v>121</v>
      </c>
      <c r="B87" t="s" s="39">
        <v>126</v>
      </c>
      <c r="C87" s="44">
        <v>140</v>
      </c>
    </row>
    <row r="88" ht="20.25" customHeight="1">
      <c r="A88" t="s" s="36">
        <v>121</v>
      </c>
      <c r="B88" t="s" s="42">
        <v>127</v>
      </c>
      <c r="C88" s="52">
        <v>143</v>
      </c>
    </row>
    <row r="89" ht="20.25" customHeight="1">
      <c r="A89" t="s" s="36">
        <v>121</v>
      </c>
      <c r="B89" t="s" s="43">
        <v>128</v>
      </c>
      <c r="C89" s="40">
        <v>148</v>
      </c>
    </row>
    <row r="90" ht="20.25" customHeight="1">
      <c r="A90" t="s" s="36">
        <v>121</v>
      </c>
      <c r="B90" t="s" s="37">
        <v>129</v>
      </c>
      <c r="C90" s="52">
        <v>149</v>
      </c>
    </row>
    <row r="91" ht="20.25" customHeight="1">
      <c r="A91" t="s" s="36">
        <v>121</v>
      </c>
      <c r="B91" t="s" s="43">
        <v>130</v>
      </c>
      <c r="C91" s="40">
        <v>157</v>
      </c>
    </row>
    <row r="92" ht="20.25" customHeight="1">
      <c r="A92" t="s" s="36">
        <v>121</v>
      </c>
      <c r="B92" t="s" s="37">
        <v>131</v>
      </c>
      <c r="C92" s="38">
        <v>161</v>
      </c>
    </row>
    <row r="93" ht="20.25" customHeight="1">
      <c r="A93" t="s" s="36">
        <v>121</v>
      </c>
      <c r="B93" t="s" s="39">
        <v>132</v>
      </c>
      <c r="C93" s="44">
        <v>176</v>
      </c>
    </row>
    <row r="94" ht="20.25" customHeight="1">
      <c r="A94" t="s" s="36">
        <v>121</v>
      </c>
      <c r="B94" t="s" s="37">
        <v>133</v>
      </c>
      <c r="C94" s="38">
        <v>182</v>
      </c>
    </row>
    <row r="95" ht="20.25" customHeight="1">
      <c r="A95" t="s" s="36">
        <v>121</v>
      </c>
      <c r="B95" t="s" s="43">
        <v>134</v>
      </c>
      <c r="C95" s="40">
        <v>185</v>
      </c>
    </row>
    <row r="96" ht="20.25" customHeight="1">
      <c r="A96" t="s" s="36">
        <v>121</v>
      </c>
      <c r="B96" t="s" s="37">
        <v>135</v>
      </c>
      <c r="C96" s="52">
        <v>191</v>
      </c>
    </row>
    <row r="97" ht="20.25" customHeight="1">
      <c r="A97" t="s" s="36">
        <v>121</v>
      </c>
      <c r="B97" t="s" s="43">
        <v>136</v>
      </c>
      <c r="C97" s="40">
        <v>195</v>
      </c>
    </row>
    <row r="98" ht="20.25" customHeight="1">
      <c r="A98" t="s" s="36">
        <v>121</v>
      </c>
      <c r="B98" t="s" s="42">
        <v>137</v>
      </c>
      <c r="C98" s="38">
        <v>220</v>
      </c>
    </row>
    <row r="99" ht="20.25" customHeight="1">
      <c r="A99" t="s" s="36">
        <v>121</v>
      </c>
      <c r="B99" t="s" s="39">
        <v>138</v>
      </c>
      <c r="C99" s="44">
        <v>223</v>
      </c>
    </row>
    <row r="100" ht="20.25" customHeight="1">
      <c r="A100" t="s" s="36">
        <v>121</v>
      </c>
      <c r="B100" t="s" s="42">
        <v>139</v>
      </c>
      <c r="C100" s="38">
        <v>235</v>
      </c>
    </row>
    <row r="101" ht="20.25" customHeight="1">
      <c r="A101" t="s" s="36">
        <v>121</v>
      </c>
      <c r="B101" t="s" s="43">
        <v>140</v>
      </c>
      <c r="C101" s="40">
        <v>290</v>
      </c>
    </row>
    <row r="102" ht="20.25" customHeight="1">
      <c r="A102" t="s" s="36">
        <v>121</v>
      </c>
      <c r="B102" t="s" s="42">
        <v>141</v>
      </c>
      <c r="C102" s="38">
        <v>291</v>
      </c>
    </row>
    <row r="103" ht="20.25" customHeight="1">
      <c r="A103" t="s" s="36">
        <v>121</v>
      </c>
      <c r="B103" t="s" s="39">
        <v>142</v>
      </c>
      <c r="C103" s="40">
        <v>296</v>
      </c>
    </row>
    <row r="104" ht="20.25" customHeight="1">
      <c r="A104" t="s" s="36">
        <v>121</v>
      </c>
      <c r="B104" t="s" s="37">
        <v>143</v>
      </c>
      <c r="C104" s="52">
        <v>324</v>
      </c>
    </row>
    <row r="105" ht="20.25" customHeight="1">
      <c r="A105" t="s" s="36">
        <v>121</v>
      </c>
      <c r="B105" t="s" s="43">
        <v>144</v>
      </c>
      <c r="C105" s="40">
        <v>349</v>
      </c>
    </row>
    <row r="106" ht="20.25" customHeight="1">
      <c r="A106" t="s" s="36">
        <v>121</v>
      </c>
      <c r="B106" t="s" s="42">
        <v>145</v>
      </c>
      <c r="C106" s="38">
        <v>352</v>
      </c>
    </row>
    <row r="107" ht="20.25" customHeight="1">
      <c r="A107" t="s" s="36">
        <v>121</v>
      </c>
      <c r="B107" t="s" s="39">
        <v>146</v>
      </c>
      <c r="C107" s="44">
        <v>359</v>
      </c>
    </row>
    <row r="108" ht="20.25" customHeight="1">
      <c r="A108" t="s" s="36">
        <v>121</v>
      </c>
      <c r="B108" t="s" s="37">
        <v>147</v>
      </c>
      <c r="C108" s="52">
        <v>395</v>
      </c>
    </row>
    <row r="109" ht="20.25" customHeight="1">
      <c r="A109" t="s" s="36">
        <v>121</v>
      </c>
      <c r="B109" t="s" s="43">
        <v>148</v>
      </c>
      <c r="C109" s="40">
        <v>427</v>
      </c>
    </row>
    <row r="110" ht="20.25" customHeight="1">
      <c r="A110" t="s" s="36">
        <v>121</v>
      </c>
      <c r="B110" t="s" s="37">
        <v>149</v>
      </c>
      <c r="C110" s="52">
        <v>440</v>
      </c>
    </row>
    <row r="111" ht="20.25" customHeight="1">
      <c r="A111" t="s" s="36">
        <v>121</v>
      </c>
      <c r="B111" t="s" s="39">
        <v>150</v>
      </c>
      <c r="C111" s="44">
        <v>469</v>
      </c>
    </row>
    <row r="112" ht="20.25" customHeight="1">
      <c r="A112" t="s" s="36">
        <v>121</v>
      </c>
      <c r="B112" t="s" s="42">
        <v>151</v>
      </c>
      <c r="C112" s="38">
        <v>507</v>
      </c>
    </row>
    <row r="113" ht="20.25" customHeight="1">
      <c r="A113" t="s" s="36">
        <v>121</v>
      </c>
      <c r="B113" t="s" s="39">
        <v>152</v>
      </c>
      <c r="C113" s="40">
        <v>591</v>
      </c>
    </row>
    <row r="114" ht="20.25" customHeight="1">
      <c r="A114" t="s" s="36">
        <v>121</v>
      </c>
      <c r="B114" t="s" s="37">
        <v>153</v>
      </c>
      <c r="C114" s="52">
        <v>598</v>
      </c>
    </row>
    <row r="115" ht="20.25" customHeight="1">
      <c r="A115" t="s" s="36">
        <v>121</v>
      </c>
      <c r="B115" t="s" s="43">
        <v>154</v>
      </c>
      <c r="C115" s="40">
        <v>664</v>
      </c>
    </row>
    <row r="116" ht="20.25" customHeight="1">
      <c r="A116" t="s" s="36">
        <v>121</v>
      </c>
      <c r="B116" t="s" s="37">
        <v>155</v>
      </c>
      <c r="C116" s="52">
        <v>726</v>
      </c>
    </row>
    <row r="117" ht="20.25" customHeight="1">
      <c r="A117" t="s" s="36">
        <v>121</v>
      </c>
      <c r="B117" t="s" s="39">
        <v>156</v>
      </c>
      <c r="C117" s="44">
        <v>734</v>
      </c>
    </row>
    <row r="118" ht="20.25" customHeight="1">
      <c r="A118" t="s" s="36">
        <v>121</v>
      </c>
      <c r="B118" t="s" s="37">
        <v>157</v>
      </c>
      <c r="C118" s="52">
        <v>763</v>
      </c>
    </row>
    <row r="119" ht="20.25" customHeight="1">
      <c r="A119" t="s" s="36">
        <v>121</v>
      </c>
      <c r="B119" t="s" s="43">
        <v>158</v>
      </c>
      <c r="C119" s="40">
        <v>766</v>
      </c>
    </row>
    <row r="120" ht="20.25" customHeight="1">
      <c r="A120" t="s" s="36">
        <v>121</v>
      </c>
      <c r="B120" t="s" s="42">
        <v>159</v>
      </c>
      <c r="C120" s="38">
        <v>824</v>
      </c>
    </row>
    <row r="121" ht="20.25" customHeight="1">
      <c r="A121" t="s" s="36">
        <v>121</v>
      </c>
      <c r="B121" t="s" s="43">
        <v>160</v>
      </c>
      <c r="C121" s="40">
        <v>857</v>
      </c>
    </row>
    <row r="122" ht="20.25" customHeight="1">
      <c r="A122" t="s" s="36">
        <v>121</v>
      </c>
      <c r="B122" t="s" s="42">
        <v>161</v>
      </c>
      <c r="C122" s="38">
        <v>900</v>
      </c>
    </row>
    <row r="123" ht="20.25" customHeight="1">
      <c r="A123" t="s" s="36">
        <v>121</v>
      </c>
      <c r="B123" t="s" s="39">
        <v>162</v>
      </c>
      <c r="C123" s="44">
        <v>1051</v>
      </c>
    </row>
    <row r="124" ht="20.25" customHeight="1">
      <c r="A124" t="s" s="36">
        <v>121</v>
      </c>
      <c r="B124" t="s" s="37">
        <v>163</v>
      </c>
      <c r="C124" s="52">
        <v>1072</v>
      </c>
    </row>
    <row r="125" ht="20.25" customHeight="1">
      <c r="A125" t="s" s="36">
        <v>121</v>
      </c>
      <c r="B125" t="s" s="39">
        <v>164</v>
      </c>
      <c r="C125" s="40">
        <v>1216</v>
      </c>
    </row>
    <row r="126" ht="20.25" customHeight="1">
      <c r="A126" t="s" s="36">
        <v>121</v>
      </c>
      <c r="B126" t="s" s="42">
        <v>165</v>
      </c>
      <c r="C126" s="38">
        <v>1252</v>
      </c>
    </row>
    <row r="127" ht="20.25" customHeight="1">
      <c r="A127" t="s" s="36">
        <v>121</v>
      </c>
      <c r="B127" t="s" s="39">
        <v>166</v>
      </c>
      <c r="C127" s="40">
        <v>1262</v>
      </c>
    </row>
    <row r="128" ht="20.25" customHeight="1">
      <c r="A128" t="s" s="36">
        <v>121</v>
      </c>
      <c r="B128" t="s" s="37">
        <v>167</v>
      </c>
      <c r="C128" s="52">
        <v>1296</v>
      </c>
    </row>
    <row r="129" ht="20.25" customHeight="1">
      <c r="A129" t="s" s="36">
        <v>121</v>
      </c>
      <c r="B129" t="s" s="43">
        <v>168</v>
      </c>
      <c r="C129" s="40">
        <v>1506</v>
      </c>
    </row>
    <row r="130" ht="20.25" customHeight="1">
      <c r="A130" t="s" s="36">
        <v>121</v>
      </c>
      <c r="B130" t="s" s="42">
        <v>169</v>
      </c>
      <c r="C130" s="38">
        <v>2027</v>
      </c>
    </row>
    <row r="131" ht="20.25" customHeight="1">
      <c r="A131" t="s" s="36">
        <v>121</v>
      </c>
      <c r="B131" t="s" s="43">
        <v>170</v>
      </c>
      <c r="C131" s="40">
        <v>2063</v>
      </c>
    </row>
    <row r="132" ht="20.25" customHeight="1">
      <c r="A132" t="s" s="36">
        <v>121</v>
      </c>
      <c r="B132" t="s" s="42">
        <v>171</v>
      </c>
      <c r="C132" s="38">
        <v>2283</v>
      </c>
    </row>
    <row r="133" ht="20.25" customHeight="1">
      <c r="A133" t="s" s="36">
        <v>121</v>
      </c>
      <c r="B133" t="s" s="43">
        <v>172</v>
      </c>
      <c r="C133" s="40">
        <v>2496</v>
      </c>
    </row>
    <row r="134" ht="20.25" customHeight="1">
      <c r="A134" t="s" s="36">
        <v>121</v>
      </c>
      <c r="B134" t="s" s="42">
        <v>173</v>
      </c>
      <c r="C134" s="38">
        <v>2566</v>
      </c>
    </row>
    <row r="135" ht="20.25" customHeight="1">
      <c r="A135" t="s" s="36">
        <v>121</v>
      </c>
      <c r="B135" t="s" s="39">
        <v>174</v>
      </c>
      <c r="C135" s="44">
        <v>2583</v>
      </c>
    </row>
    <row r="136" ht="20.25" customHeight="1">
      <c r="A136" t="s" s="36">
        <v>121</v>
      </c>
      <c r="B136" t="s" s="37">
        <v>175</v>
      </c>
      <c r="C136" s="38">
        <v>2587</v>
      </c>
    </row>
    <row r="137" ht="20.25" customHeight="1">
      <c r="A137" t="s" s="36">
        <v>121</v>
      </c>
      <c r="B137" t="s" s="39">
        <v>176</v>
      </c>
      <c r="C137" s="40">
        <v>2976</v>
      </c>
    </row>
    <row r="138" ht="20.25" customHeight="1">
      <c r="A138" t="s" s="36">
        <v>121</v>
      </c>
      <c r="B138" t="s" s="37">
        <v>177</v>
      </c>
      <c r="C138" s="52">
        <v>3982</v>
      </c>
    </row>
    <row r="139" ht="20.25" customHeight="1">
      <c r="A139" t="s" s="36">
        <v>121</v>
      </c>
      <c r="B139" t="s" s="39">
        <v>178</v>
      </c>
      <c r="C139" s="44">
        <v>4361</v>
      </c>
    </row>
    <row r="140" ht="20.25" customHeight="1">
      <c r="A140" t="s" s="41">
        <v>121</v>
      </c>
      <c r="B140" t="s" s="42">
        <v>179</v>
      </c>
      <c r="C140" s="52">
        <v>7237</v>
      </c>
    </row>
    <row r="141" ht="20.25" customHeight="1">
      <c r="A141" t="s" s="41">
        <v>121</v>
      </c>
      <c r="B141" t="s" s="43">
        <v>180</v>
      </c>
      <c r="C141" s="40">
        <v>7357</v>
      </c>
    </row>
    <row r="142" ht="20.35" customHeight="1">
      <c r="A142" t="s" s="45">
        <v>121</v>
      </c>
      <c r="B142" t="s" s="50">
        <v>181</v>
      </c>
      <c r="C142" s="62">
        <v>7413</v>
      </c>
    </row>
    <row r="143" ht="20.35" customHeight="1">
      <c r="A143" t="s" s="57">
        <v>182</v>
      </c>
      <c r="B143" t="s" s="34">
        <v>183</v>
      </c>
      <c r="C143" s="35">
        <v>108</v>
      </c>
    </row>
    <row r="144" ht="20.25" customHeight="1">
      <c r="A144" t="s" s="36">
        <v>182</v>
      </c>
      <c r="B144" t="s" s="37">
        <v>184</v>
      </c>
      <c r="C144" s="52">
        <v>141</v>
      </c>
    </row>
    <row r="145" ht="20.25" customHeight="1">
      <c r="A145" t="s" s="36">
        <v>182</v>
      </c>
      <c r="B145" t="s" s="39">
        <v>185</v>
      </c>
      <c r="C145" s="44">
        <v>148</v>
      </c>
    </row>
    <row r="146" ht="20.25" customHeight="1">
      <c r="A146" t="s" s="36">
        <v>182</v>
      </c>
      <c r="B146" t="s" s="37">
        <v>186</v>
      </c>
      <c r="C146" s="52">
        <v>184</v>
      </c>
    </row>
    <row r="147" ht="20.25" customHeight="1">
      <c r="A147" t="s" s="36">
        <v>182</v>
      </c>
      <c r="B147" t="s" s="39">
        <v>187</v>
      </c>
      <c r="C147" s="44">
        <v>254</v>
      </c>
    </row>
    <row r="148" ht="20.25" customHeight="1">
      <c r="A148" t="s" s="36">
        <v>182</v>
      </c>
      <c r="B148" t="s" s="37">
        <v>188</v>
      </c>
      <c r="C148" s="52">
        <v>307</v>
      </c>
    </row>
    <row r="149" ht="20.25" customHeight="1">
      <c r="A149" t="s" s="36">
        <v>182</v>
      </c>
      <c r="B149" t="s" s="39">
        <v>189</v>
      </c>
      <c r="C149" s="44">
        <v>396</v>
      </c>
    </row>
    <row r="150" ht="20.25" customHeight="1">
      <c r="A150" t="s" s="36">
        <v>182</v>
      </c>
      <c r="B150" t="s" s="37">
        <v>190</v>
      </c>
      <c r="C150" s="52">
        <v>589</v>
      </c>
    </row>
    <row r="151" ht="20.25" customHeight="1">
      <c r="A151" t="s" s="36">
        <v>182</v>
      </c>
      <c r="B151" t="s" s="39">
        <v>191</v>
      </c>
      <c r="C151" s="40">
        <v>600</v>
      </c>
    </row>
    <row r="152" ht="20.25" customHeight="1">
      <c r="A152" t="s" s="36">
        <v>182</v>
      </c>
      <c r="B152" t="s" s="37">
        <v>192</v>
      </c>
      <c r="C152" s="52">
        <v>640</v>
      </c>
    </row>
    <row r="153" ht="20.25" customHeight="1">
      <c r="A153" t="s" s="36">
        <v>182</v>
      </c>
      <c r="B153" t="s" s="39">
        <v>193</v>
      </c>
      <c r="C153" s="44">
        <v>700</v>
      </c>
    </row>
    <row r="154" ht="20.25" customHeight="1">
      <c r="A154" t="s" s="36">
        <v>182</v>
      </c>
      <c r="B154" t="s" s="37">
        <v>194</v>
      </c>
      <c r="C154" s="63">
        <v>1181</v>
      </c>
    </row>
    <row r="155" ht="20.25" customHeight="1">
      <c r="A155" t="s" s="36">
        <v>182</v>
      </c>
      <c r="B155" t="s" s="39">
        <v>195</v>
      </c>
      <c r="C155" s="44">
        <v>1501</v>
      </c>
    </row>
    <row r="156" ht="20.25" customHeight="1">
      <c r="A156" t="s" s="41">
        <v>182</v>
      </c>
      <c r="B156" t="s" s="42">
        <v>196</v>
      </c>
      <c r="C156" s="38">
        <v>1573</v>
      </c>
    </row>
    <row r="157" ht="20.25" customHeight="1">
      <c r="A157" t="s" s="36">
        <v>182</v>
      </c>
      <c r="B157" t="s" s="39">
        <v>197</v>
      </c>
      <c r="C157" s="44">
        <v>1579</v>
      </c>
    </row>
    <row r="158" ht="20.25" customHeight="1">
      <c r="A158" t="s" s="36">
        <v>182</v>
      </c>
      <c r="B158" t="s" s="37">
        <v>198</v>
      </c>
      <c r="C158" s="52">
        <v>1664</v>
      </c>
    </row>
    <row r="159" ht="20.25" customHeight="1">
      <c r="A159" t="s" s="36">
        <v>182</v>
      </c>
      <c r="B159" t="s" s="39">
        <v>199</v>
      </c>
      <c r="C159" s="44">
        <v>2340</v>
      </c>
    </row>
    <row r="160" ht="20.25" customHeight="1">
      <c r="A160" t="s" s="36">
        <v>182</v>
      </c>
      <c r="B160" t="s" s="37">
        <v>200</v>
      </c>
      <c r="C160" s="52">
        <v>2420</v>
      </c>
    </row>
    <row r="161" ht="20.25" customHeight="1">
      <c r="A161" t="s" s="36">
        <v>182</v>
      </c>
      <c r="B161" t="s" s="39">
        <v>201</v>
      </c>
      <c r="C161" s="44">
        <v>2549</v>
      </c>
    </row>
    <row r="162" ht="20.25" customHeight="1">
      <c r="A162" t="s" s="36">
        <v>182</v>
      </c>
      <c r="B162" t="s" s="37">
        <v>202</v>
      </c>
      <c r="C162" s="52">
        <v>4441</v>
      </c>
    </row>
    <row r="163" ht="20.35" customHeight="1">
      <c r="A163" t="s" s="58">
        <v>182</v>
      </c>
      <c r="B163" t="s" s="59">
        <v>32</v>
      </c>
      <c r="C163" s="60">
        <v>9973</v>
      </c>
    </row>
    <row r="164" ht="20.35" customHeight="1">
      <c r="A164" t="s" s="57">
        <v>203</v>
      </c>
      <c r="B164" t="s" s="53">
        <v>204</v>
      </c>
      <c r="C164" s="49">
        <v>112</v>
      </c>
    </row>
    <row r="165" ht="20.25" customHeight="1">
      <c r="A165" t="s" s="36">
        <v>203</v>
      </c>
      <c r="B165" t="s" s="39">
        <v>205</v>
      </c>
      <c r="C165" s="40">
        <v>118</v>
      </c>
    </row>
    <row r="166" ht="20.25" customHeight="1">
      <c r="A166" t="s" s="41">
        <v>203</v>
      </c>
      <c r="B166" t="s" s="42">
        <v>206</v>
      </c>
      <c r="C166" s="38">
        <v>158</v>
      </c>
    </row>
    <row r="167" ht="20.25" customHeight="1">
      <c r="A167" t="s" s="41">
        <v>203</v>
      </c>
      <c r="B167" t="s" s="43">
        <v>207</v>
      </c>
      <c r="C167" s="40">
        <v>323</v>
      </c>
    </row>
    <row r="168" ht="20.5" customHeight="1">
      <c r="A168" t="s" s="64">
        <v>203</v>
      </c>
      <c r="B168" t="s" s="65">
        <v>208</v>
      </c>
      <c r="C168" s="66">
        <v>1181</v>
      </c>
    </row>
    <row r="169" ht="20.5" customHeight="1">
      <c r="A169" t="s" s="67">
        <v>209</v>
      </c>
      <c r="B169" t="s" s="68">
        <v>210</v>
      </c>
      <c r="C169" s="69">
        <v>117</v>
      </c>
    </row>
    <row r="170" ht="20.25" customHeight="1">
      <c r="A170" t="s" s="41">
        <v>209</v>
      </c>
      <c r="B170" t="s" s="42">
        <v>211</v>
      </c>
      <c r="C170" s="38">
        <v>175</v>
      </c>
    </row>
    <row r="171" ht="20.25" customHeight="1">
      <c r="A171" t="s" s="41">
        <v>209</v>
      </c>
      <c r="B171" t="s" s="43">
        <v>212</v>
      </c>
      <c r="C171" s="40">
        <v>465</v>
      </c>
    </row>
    <row r="172" ht="20.25" customHeight="1">
      <c r="A172" t="s" s="41">
        <v>209</v>
      </c>
      <c r="B172" t="s" s="42">
        <v>213</v>
      </c>
      <c r="C172" s="38">
        <v>673</v>
      </c>
    </row>
    <row r="173" ht="20.35" customHeight="1">
      <c r="A173" t="s" s="58">
        <v>209</v>
      </c>
      <c r="B173" t="s" s="59">
        <v>214</v>
      </c>
      <c r="C173" s="60">
        <v>3631</v>
      </c>
    </row>
    <row r="174" ht="20.35" customHeight="1">
      <c r="A174" t="s" s="33">
        <v>215</v>
      </c>
      <c r="B174" t="s" s="48">
        <v>216</v>
      </c>
      <c r="C174" s="49">
        <v>506</v>
      </c>
    </row>
    <row r="175" ht="20.25" customHeight="1">
      <c r="A175" t="s" s="41">
        <v>215</v>
      </c>
      <c r="B175" t="s" s="43">
        <v>217</v>
      </c>
      <c r="C175" s="40">
        <v>968</v>
      </c>
    </row>
    <row r="176" ht="20.25" customHeight="1">
      <c r="A176" t="s" s="36">
        <v>218</v>
      </c>
      <c r="B176" t="s" s="37">
        <v>219</v>
      </c>
      <c r="C176" s="52">
        <v>1318</v>
      </c>
    </row>
    <row r="177" ht="20.35" customHeight="1">
      <c r="A177" t="s" s="45">
        <v>215</v>
      </c>
      <c r="B177" t="s" s="46">
        <v>220</v>
      </c>
      <c r="C177" s="47">
        <v>7576</v>
      </c>
    </row>
    <row r="178" ht="20.5" customHeight="1">
      <c r="A178" t="s" s="70">
        <v>221</v>
      </c>
      <c r="B178" t="s" s="71">
        <v>222</v>
      </c>
      <c r="C178" s="72">
        <v>16733</v>
      </c>
    </row>
    <row r="179" ht="20.35" customHeight="1">
      <c r="A179" t="s" s="33">
        <v>223</v>
      </c>
      <c r="B179" t="s" s="34">
        <v>224</v>
      </c>
      <c r="C179" s="35">
        <v>138</v>
      </c>
    </row>
    <row r="180" ht="20.35" customHeight="1">
      <c r="A180" t="s" s="45">
        <v>223</v>
      </c>
      <c r="B180" t="s" s="73">
        <v>225</v>
      </c>
      <c r="C180" s="62">
        <v>144</v>
      </c>
    </row>
    <row r="181" ht="20.35" customHeight="1">
      <c r="A181" t="s" s="33">
        <v>226</v>
      </c>
      <c r="B181" t="s" s="34">
        <v>227</v>
      </c>
      <c r="C181" s="35">
        <v>104</v>
      </c>
    </row>
    <row r="182" ht="20.25" customHeight="1">
      <c r="A182" t="s" s="41">
        <v>226</v>
      </c>
      <c r="B182" t="s" s="42">
        <v>228</v>
      </c>
      <c r="C182" s="38">
        <v>425</v>
      </c>
    </row>
    <row r="183" ht="20.25" customHeight="1">
      <c r="A183" t="s" s="41">
        <v>226</v>
      </c>
      <c r="B183" t="s" s="39">
        <v>229</v>
      </c>
      <c r="C183" s="44">
        <v>546</v>
      </c>
    </row>
    <row r="184" ht="20.25" customHeight="1">
      <c r="A184" t="s" s="41">
        <v>226</v>
      </c>
      <c r="B184" t="s" s="42">
        <v>230</v>
      </c>
      <c r="C184" s="38">
        <v>553</v>
      </c>
    </row>
    <row r="185" ht="20.25" customHeight="1">
      <c r="A185" t="s" s="41">
        <v>226</v>
      </c>
      <c r="B185" t="s" s="43">
        <v>231</v>
      </c>
      <c r="C185" s="40">
        <v>6673</v>
      </c>
    </row>
    <row r="186" ht="20.25" customHeight="1">
      <c r="A186" t="s" s="41">
        <v>226</v>
      </c>
      <c r="B186" t="s" s="42">
        <v>232</v>
      </c>
      <c r="C186" s="38">
        <v>7086</v>
      </c>
    </row>
    <row r="187" ht="20.35" customHeight="1">
      <c r="A187" t="s" s="45">
        <v>226</v>
      </c>
      <c r="B187" t="s" s="59">
        <v>233</v>
      </c>
      <c r="C187" s="60">
        <v>9300</v>
      </c>
    </row>
    <row r="188" ht="20.35" customHeight="1">
      <c r="A188" t="s" s="57">
        <v>234</v>
      </c>
      <c r="B188" t="s" s="53">
        <v>235</v>
      </c>
      <c r="C188" s="74">
        <v>140</v>
      </c>
    </row>
    <row r="189" ht="20.25" customHeight="1">
      <c r="A189" t="s" s="36">
        <v>234</v>
      </c>
      <c r="B189" t="s" s="39">
        <v>236</v>
      </c>
      <c r="C189" s="44">
        <v>177</v>
      </c>
    </row>
    <row r="190" ht="20.25" customHeight="1">
      <c r="A190" t="s" s="36">
        <v>234</v>
      </c>
      <c r="B190" t="s" s="37">
        <v>237</v>
      </c>
      <c r="C190" s="52">
        <v>268</v>
      </c>
    </row>
    <row r="191" ht="20.25" customHeight="1">
      <c r="A191" t="s" s="36">
        <v>234</v>
      </c>
      <c r="B191" t="s" s="39">
        <v>238</v>
      </c>
      <c r="C191" s="44">
        <v>300</v>
      </c>
    </row>
    <row r="192" ht="20.25" customHeight="1">
      <c r="A192" t="s" s="36">
        <v>234</v>
      </c>
      <c r="B192" t="s" s="37">
        <v>239</v>
      </c>
      <c r="C192" s="52">
        <v>410</v>
      </c>
    </row>
    <row r="193" ht="20.25" customHeight="1">
      <c r="A193" t="s" s="36">
        <v>234</v>
      </c>
      <c r="B193" t="s" s="39">
        <v>240</v>
      </c>
      <c r="C193" s="44">
        <v>414</v>
      </c>
    </row>
    <row r="194" ht="20.25" customHeight="1">
      <c r="A194" t="s" s="36">
        <v>234</v>
      </c>
      <c r="B194" t="s" s="37">
        <v>241</v>
      </c>
      <c r="C194" s="52">
        <v>480</v>
      </c>
    </row>
    <row r="195" ht="20.35" customHeight="1">
      <c r="A195" t="s" s="58">
        <v>234</v>
      </c>
      <c r="B195" t="s" s="59">
        <v>242</v>
      </c>
      <c r="C195" s="60">
        <v>3360</v>
      </c>
    </row>
    <row r="196" ht="20.35" customHeight="1">
      <c r="A196" t="s" s="57">
        <v>243</v>
      </c>
      <c r="B196" t="s" s="53">
        <v>244</v>
      </c>
      <c r="C196" s="74">
        <v>113</v>
      </c>
    </row>
    <row r="197" ht="20.25" customHeight="1">
      <c r="A197" t="s" s="41">
        <v>243</v>
      </c>
      <c r="B197" t="s" s="43">
        <v>245</v>
      </c>
      <c r="C197" s="40">
        <v>115</v>
      </c>
    </row>
    <row r="198" ht="20.25" customHeight="1">
      <c r="A198" t="s" s="36">
        <v>243</v>
      </c>
      <c r="B198" t="s" s="37">
        <v>246</v>
      </c>
      <c r="C198" s="38">
        <v>120</v>
      </c>
    </row>
    <row r="199" ht="20.25" customHeight="1">
      <c r="A199" t="s" s="36">
        <v>243</v>
      </c>
      <c r="B199" t="s" s="39">
        <v>247</v>
      </c>
      <c r="C199" s="44">
        <v>143</v>
      </c>
    </row>
    <row r="200" ht="20.25" customHeight="1">
      <c r="A200" t="s" s="41">
        <v>243</v>
      </c>
      <c r="B200" t="s" s="42">
        <v>248</v>
      </c>
      <c r="C200" s="52">
        <v>145</v>
      </c>
    </row>
    <row r="201" ht="20.25" customHeight="1">
      <c r="A201" t="s" s="41">
        <v>243</v>
      </c>
      <c r="B201" t="s" s="43">
        <v>249</v>
      </c>
      <c r="C201" s="44">
        <v>152</v>
      </c>
    </row>
    <row r="202" ht="20.25" customHeight="1">
      <c r="A202" t="s" s="41">
        <v>243</v>
      </c>
      <c r="B202" t="s" s="42">
        <v>250</v>
      </c>
      <c r="C202" s="38">
        <v>166</v>
      </c>
    </row>
    <row r="203" ht="20.25" customHeight="1">
      <c r="A203" t="s" s="41">
        <v>243</v>
      </c>
      <c r="B203" t="s" s="43">
        <v>251</v>
      </c>
      <c r="C203" s="40">
        <v>200</v>
      </c>
    </row>
    <row r="204" ht="20.25" customHeight="1">
      <c r="A204" t="s" s="41">
        <v>243</v>
      </c>
      <c r="B204" t="s" s="42">
        <v>252</v>
      </c>
      <c r="C204" s="38">
        <v>206</v>
      </c>
    </row>
    <row r="205" ht="20.25" customHeight="1">
      <c r="A205" t="s" s="36">
        <v>243</v>
      </c>
      <c r="B205" t="s" s="39">
        <v>253</v>
      </c>
      <c r="C205" s="44">
        <v>240</v>
      </c>
    </row>
    <row r="206" ht="20.25" customHeight="1">
      <c r="A206" t="s" s="36">
        <v>243</v>
      </c>
      <c r="B206" t="s" s="37">
        <v>254</v>
      </c>
      <c r="C206" s="38">
        <v>285</v>
      </c>
    </row>
    <row r="207" ht="20.25" customHeight="1">
      <c r="A207" t="s" s="41">
        <v>243</v>
      </c>
      <c r="B207" t="s" s="43">
        <v>255</v>
      </c>
      <c r="C207" s="40">
        <v>301</v>
      </c>
    </row>
    <row r="208" ht="20.25" customHeight="1">
      <c r="A208" t="s" s="41">
        <v>243</v>
      </c>
      <c r="B208" t="s" s="42">
        <v>256</v>
      </c>
      <c r="C208" s="38">
        <v>346</v>
      </c>
    </row>
    <row r="209" ht="20.25" customHeight="1">
      <c r="A209" t="s" s="41">
        <v>243</v>
      </c>
      <c r="B209" t="s" s="43">
        <v>257</v>
      </c>
      <c r="C209" s="40">
        <v>377</v>
      </c>
    </row>
    <row r="210" ht="20.25" customHeight="1">
      <c r="A210" t="s" s="41">
        <v>243</v>
      </c>
      <c r="B210" t="s" s="42">
        <v>258</v>
      </c>
      <c r="C210" s="38">
        <v>664</v>
      </c>
    </row>
    <row r="211" ht="20.25" customHeight="1">
      <c r="A211" t="s" s="41">
        <v>243</v>
      </c>
      <c r="B211" t="s" s="43">
        <v>259</v>
      </c>
      <c r="C211" s="40">
        <v>679</v>
      </c>
    </row>
    <row r="212" ht="20.25" customHeight="1">
      <c r="A212" t="s" s="41">
        <v>243</v>
      </c>
      <c r="B212" t="s" s="37">
        <v>260</v>
      </c>
      <c r="C212" s="38">
        <v>806</v>
      </c>
    </row>
    <row r="213" ht="20.25" customHeight="1">
      <c r="A213" t="s" s="41">
        <v>243</v>
      </c>
      <c r="B213" t="s" s="43">
        <v>261</v>
      </c>
      <c r="C213" s="40">
        <v>888</v>
      </c>
    </row>
    <row r="214" ht="20.25" customHeight="1">
      <c r="A214" t="s" s="41">
        <v>243</v>
      </c>
      <c r="B214" t="s" s="42">
        <v>262</v>
      </c>
      <c r="C214" s="38">
        <v>1198</v>
      </c>
    </row>
    <row r="215" ht="20.25" customHeight="1">
      <c r="A215" t="s" s="41">
        <v>243</v>
      </c>
      <c r="B215" t="s" s="39">
        <v>263</v>
      </c>
      <c r="C215" s="40">
        <v>2061</v>
      </c>
    </row>
    <row r="216" ht="20.25" customHeight="1">
      <c r="A216" t="s" s="41">
        <v>243</v>
      </c>
      <c r="B216" t="s" s="42">
        <v>264</v>
      </c>
      <c r="C216" s="38">
        <v>2168</v>
      </c>
    </row>
    <row r="217" ht="20.25" customHeight="1">
      <c r="A217" t="s" s="41">
        <v>243</v>
      </c>
      <c r="B217" t="s" s="43">
        <v>265</v>
      </c>
      <c r="C217" s="40">
        <v>2402</v>
      </c>
    </row>
    <row r="218" ht="20.25" customHeight="1">
      <c r="A218" t="s" s="41">
        <v>243</v>
      </c>
      <c r="B218" t="s" s="42">
        <v>266</v>
      </c>
      <c r="C218" s="38">
        <v>3039</v>
      </c>
    </row>
    <row r="219" ht="20.25" customHeight="1">
      <c r="A219" t="s" s="41">
        <v>243</v>
      </c>
      <c r="B219" t="s" s="43">
        <v>267</v>
      </c>
      <c r="C219" s="40">
        <v>3953</v>
      </c>
    </row>
    <row r="220" ht="20.25" customHeight="1">
      <c r="A220" t="s" s="36">
        <v>243</v>
      </c>
      <c r="B220" t="s" s="37">
        <v>268</v>
      </c>
      <c r="C220" s="52">
        <v>4008</v>
      </c>
    </row>
    <row r="221" ht="20.35" customHeight="1">
      <c r="A221" t="s" s="45">
        <v>243</v>
      </c>
      <c r="B221" t="s" s="46">
        <v>269</v>
      </c>
      <c r="C221" s="47">
        <v>15016</v>
      </c>
    </row>
    <row r="222" ht="20.35" customHeight="1">
      <c r="A222" t="s" s="33">
        <v>270</v>
      </c>
      <c r="B222" t="s" s="48">
        <v>271</v>
      </c>
      <c r="C222" s="49">
        <v>103</v>
      </c>
    </row>
    <row r="223" ht="20.25" customHeight="1">
      <c r="A223" t="s" s="41">
        <v>270</v>
      </c>
      <c r="B223" t="s" s="43">
        <v>272</v>
      </c>
      <c r="C223" s="40">
        <v>108</v>
      </c>
    </row>
    <row r="224" ht="20.25" customHeight="1">
      <c r="A224" t="s" s="41">
        <v>270</v>
      </c>
      <c r="B224" t="s" s="42">
        <v>273</v>
      </c>
      <c r="C224" s="52">
        <v>113</v>
      </c>
    </row>
    <row r="225" ht="20.25" customHeight="1">
      <c r="A225" t="s" s="41">
        <v>270</v>
      </c>
      <c r="B225" t="s" s="43">
        <v>274</v>
      </c>
      <c r="C225" s="44">
        <v>114</v>
      </c>
    </row>
    <row r="226" ht="20.25" customHeight="1">
      <c r="A226" t="s" s="41">
        <v>270</v>
      </c>
      <c r="B226" t="s" s="42">
        <v>275</v>
      </c>
      <c r="C226" s="38">
        <v>155</v>
      </c>
    </row>
    <row r="227" ht="20.25" customHeight="1">
      <c r="A227" t="s" s="41">
        <v>270</v>
      </c>
      <c r="B227" t="s" s="43">
        <v>276</v>
      </c>
      <c r="C227" s="40">
        <v>180</v>
      </c>
    </row>
    <row r="228" ht="20.25" customHeight="1">
      <c r="A228" t="s" s="41">
        <v>270</v>
      </c>
      <c r="B228" t="s" s="37">
        <v>277</v>
      </c>
      <c r="C228" s="52">
        <v>187</v>
      </c>
    </row>
    <row r="229" ht="20.25" customHeight="1">
      <c r="A229" t="s" s="41">
        <v>270</v>
      </c>
      <c r="B229" t="s" s="39">
        <v>278</v>
      </c>
      <c r="C229" s="44">
        <v>195</v>
      </c>
    </row>
    <row r="230" ht="20.25" customHeight="1">
      <c r="A230" t="s" s="41">
        <v>270</v>
      </c>
      <c r="B230" t="s" s="42">
        <v>279</v>
      </c>
      <c r="C230" s="38">
        <v>202</v>
      </c>
    </row>
    <row r="231" ht="20.25" customHeight="1">
      <c r="A231" t="s" s="41">
        <v>270</v>
      </c>
      <c r="B231" t="s" s="43">
        <v>280</v>
      </c>
      <c r="C231" s="40">
        <v>214</v>
      </c>
    </row>
    <row r="232" ht="20.25" customHeight="1">
      <c r="A232" t="s" s="41">
        <v>270</v>
      </c>
      <c r="B232" t="s" s="37">
        <v>281</v>
      </c>
      <c r="C232" s="52">
        <v>248</v>
      </c>
    </row>
    <row r="233" ht="20.25" customHeight="1">
      <c r="A233" t="s" s="41">
        <v>270</v>
      </c>
      <c r="B233" t="s" s="39">
        <v>282</v>
      </c>
      <c r="C233" s="44">
        <v>313</v>
      </c>
    </row>
    <row r="234" ht="20.25" customHeight="1">
      <c r="A234" t="s" s="41">
        <v>270</v>
      </c>
      <c r="B234" t="s" s="42">
        <v>283</v>
      </c>
      <c r="C234" s="52">
        <v>414</v>
      </c>
    </row>
    <row r="235" ht="20.25" customHeight="1">
      <c r="A235" t="s" s="41">
        <v>270</v>
      </c>
      <c r="B235" t="s" s="39">
        <v>284</v>
      </c>
      <c r="C235" s="44">
        <v>423</v>
      </c>
    </row>
    <row r="236" ht="20.25" customHeight="1">
      <c r="A236" t="s" s="41">
        <v>270</v>
      </c>
      <c r="B236" t="s" s="37">
        <v>285</v>
      </c>
      <c r="C236" s="38">
        <v>455</v>
      </c>
    </row>
    <row r="237" ht="20.25" customHeight="1">
      <c r="A237" t="s" s="41">
        <v>270</v>
      </c>
      <c r="B237" t="s" s="43">
        <v>286</v>
      </c>
      <c r="C237" s="44">
        <v>457</v>
      </c>
    </row>
    <row r="238" ht="20.25" customHeight="1">
      <c r="A238" t="s" s="41">
        <v>270</v>
      </c>
      <c r="B238" t="s" s="42">
        <v>287</v>
      </c>
      <c r="C238" s="52">
        <v>491</v>
      </c>
    </row>
    <row r="239" ht="20.25" customHeight="1">
      <c r="A239" t="s" s="41">
        <v>270</v>
      </c>
      <c r="B239" t="s" s="43">
        <v>288</v>
      </c>
      <c r="C239" s="40">
        <v>509</v>
      </c>
    </row>
    <row r="240" ht="20.25" customHeight="1">
      <c r="A240" t="s" s="41">
        <v>270</v>
      </c>
      <c r="B240" t="s" s="42">
        <v>289</v>
      </c>
      <c r="C240" s="38">
        <v>605</v>
      </c>
    </row>
    <row r="241" ht="20.25" customHeight="1">
      <c r="A241" t="s" s="41">
        <v>270</v>
      </c>
      <c r="B241" t="s" s="43">
        <v>290</v>
      </c>
      <c r="C241" s="40">
        <v>737</v>
      </c>
    </row>
    <row r="242" ht="20.25" customHeight="1">
      <c r="A242" t="s" s="41">
        <v>270</v>
      </c>
      <c r="B242" t="s" s="42">
        <v>291</v>
      </c>
      <c r="C242" s="38">
        <v>752</v>
      </c>
    </row>
    <row r="243" ht="20.25" customHeight="1">
      <c r="A243" t="s" s="41">
        <v>270</v>
      </c>
      <c r="B243" t="s" s="39">
        <v>292</v>
      </c>
      <c r="C243" s="40">
        <v>788</v>
      </c>
    </row>
    <row r="244" ht="20.25" customHeight="1">
      <c r="A244" t="s" s="41">
        <v>270</v>
      </c>
      <c r="B244" t="s" s="42">
        <v>293</v>
      </c>
      <c r="C244" s="38">
        <v>849</v>
      </c>
    </row>
    <row r="245" ht="20.25" customHeight="1">
      <c r="A245" t="s" s="41">
        <v>270</v>
      </c>
      <c r="B245" t="s" s="43">
        <v>294</v>
      </c>
      <c r="C245" s="40">
        <v>870</v>
      </c>
    </row>
    <row r="246" ht="20.25" customHeight="1">
      <c r="A246" t="s" s="41">
        <v>270</v>
      </c>
      <c r="B246" t="s" s="42">
        <v>295</v>
      </c>
      <c r="C246" s="52">
        <v>875</v>
      </c>
    </row>
    <row r="247" ht="20.25" customHeight="1">
      <c r="A247" t="s" s="41">
        <v>270</v>
      </c>
      <c r="B247" t="s" s="43">
        <v>296</v>
      </c>
      <c r="C247" s="44">
        <v>1009</v>
      </c>
    </row>
    <row r="248" ht="20.25" customHeight="1">
      <c r="A248" t="s" s="41">
        <v>270</v>
      </c>
      <c r="B248" t="s" s="37">
        <v>297</v>
      </c>
      <c r="C248" s="38">
        <v>1200</v>
      </c>
    </row>
    <row r="249" ht="20.25" customHeight="1">
      <c r="A249" t="s" s="41">
        <v>270</v>
      </c>
      <c r="B249" t="s" s="43">
        <v>298</v>
      </c>
      <c r="C249" s="40">
        <v>1602</v>
      </c>
    </row>
    <row r="250" ht="20.25" customHeight="1">
      <c r="A250" t="s" s="41">
        <v>270</v>
      </c>
      <c r="B250" t="s" s="37">
        <v>299</v>
      </c>
      <c r="C250" s="52">
        <v>1745</v>
      </c>
    </row>
    <row r="251" ht="21.1" customHeight="1">
      <c r="A251" t="s" s="75">
        <v>270</v>
      </c>
      <c r="B251" t="s" s="76">
        <v>300</v>
      </c>
      <c r="C251" s="77">
        <v>2775</v>
      </c>
    </row>
  </sheetData>
  <mergeCells count="1">
    <mergeCell ref="A1:C1"/>
  </mergeCells>
  <pageMargins left="0.606299" right="0.606299" top="0.606299" bottom="0.606299" header="0.25" footer="0.25"/>
  <pageSetup firstPageNumber="1" fitToHeight="1" fitToWidth="1" scale="59" useFirstPageNumber="0" orientation="portrait" pageOrder="downThenOver"/>
  <headerFooter>
    <oddFooter>&amp;C&amp;"Helvetica,Regular"&amp;12&amp;K000000&amp;P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23"/>
  <sheetViews>
    <sheetView workbookViewId="0" showGridLines="0" defaultGridColor="1"/>
  </sheetViews>
  <sheetFormatPr defaultColWidth="16.3333" defaultRowHeight="18" customHeight="1" outlineLevelRow="0" outlineLevelCol="0"/>
  <cols>
    <col min="1" max="1" width="26.2656" style="78" customWidth="1"/>
    <col min="2" max="2" width="11.6719" style="78" customWidth="1"/>
    <col min="3" max="3" width="16.3516" style="78" customWidth="1"/>
    <col min="4" max="256" width="16.3516" style="78" customWidth="1"/>
  </cols>
  <sheetData>
    <row r="1" ht="55.5" customHeight="1">
      <c r="A1" t="s" s="79">
        <v>301</v>
      </c>
      <c r="B1" s="3"/>
      <c r="C1" s="4"/>
    </row>
    <row r="2" ht="39" customHeight="1">
      <c r="A2" t="s" s="5">
        <v>1</v>
      </c>
      <c r="B2" t="s" s="80">
        <v>302</v>
      </c>
      <c r="C2" t="s" s="81">
        <v>303</v>
      </c>
    </row>
    <row r="3" ht="20.6" customHeight="1">
      <c r="A3" t="s" s="8">
        <v>4</v>
      </c>
      <c r="B3" s="82">
        <v>0</v>
      </c>
      <c r="C3" s="10">
        <v>0</v>
      </c>
    </row>
    <row r="4" ht="20.25" customHeight="1">
      <c r="A4" t="s" s="11">
        <v>5</v>
      </c>
      <c r="B4" s="22">
        <v>0</v>
      </c>
      <c r="C4" s="13">
        <v>0</v>
      </c>
    </row>
    <row r="5" ht="20.25" customHeight="1">
      <c r="A5" t="s" s="11">
        <v>6</v>
      </c>
      <c r="B5" s="14">
        <v>0</v>
      </c>
      <c r="C5" s="15">
        <v>0</v>
      </c>
    </row>
    <row r="6" ht="20.25" customHeight="1">
      <c r="A6" t="s" s="11">
        <v>7</v>
      </c>
      <c r="B6" s="22">
        <v>0</v>
      </c>
      <c r="C6" s="13">
        <v>0</v>
      </c>
    </row>
    <row r="7" ht="20.25" customHeight="1">
      <c r="A7" t="s" s="11">
        <v>8</v>
      </c>
      <c r="B7" s="14">
        <v>4</v>
      </c>
      <c r="C7" s="15">
        <v>44977.14455</v>
      </c>
    </row>
    <row r="8" ht="20.25" customHeight="1">
      <c r="A8" t="s" s="11">
        <v>9</v>
      </c>
      <c r="B8" s="22">
        <v>0</v>
      </c>
      <c r="C8" s="13">
        <v>0</v>
      </c>
    </row>
    <row r="9" ht="20.25" customHeight="1">
      <c r="A9" t="s" s="11">
        <v>10</v>
      </c>
      <c r="B9" s="14">
        <v>0</v>
      </c>
      <c r="C9" s="15">
        <v>0</v>
      </c>
    </row>
    <row r="10" ht="26.25" customHeight="1">
      <c r="A10" t="s" s="11">
        <v>11</v>
      </c>
      <c r="B10" s="83">
        <v>1</v>
      </c>
      <c r="C10" s="56">
        <v>51374.49917</v>
      </c>
    </row>
    <row r="11" ht="26.25" customHeight="1">
      <c r="A11" t="s" s="11">
        <v>12</v>
      </c>
      <c r="B11" s="19">
        <v>1</v>
      </c>
      <c r="C11" s="55">
        <v>8340.20133</v>
      </c>
    </row>
    <row r="12" ht="20.25" customHeight="1">
      <c r="A12" t="s" s="11">
        <v>13</v>
      </c>
      <c r="B12" s="22">
        <v>0</v>
      </c>
      <c r="C12" s="13">
        <v>0</v>
      </c>
    </row>
    <row r="13" ht="26.25" customHeight="1">
      <c r="A13" t="s" s="11">
        <v>14</v>
      </c>
      <c r="B13" s="19">
        <v>2</v>
      </c>
      <c r="C13" s="55">
        <v>14821.08255</v>
      </c>
    </row>
    <row r="14" ht="20.25" customHeight="1">
      <c r="A14" t="s" s="11">
        <v>15</v>
      </c>
      <c r="B14" s="22">
        <v>1</v>
      </c>
      <c r="C14" s="13">
        <v>24587.73772</v>
      </c>
    </row>
    <row r="15" ht="20.25" customHeight="1">
      <c r="A15" t="s" s="11">
        <v>16</v>
      </c>
      <c r="B15" s="14">
        <v>0</v>
      </c>
      <c r="C15" s="15">
        <v>0</v>
      </c>
    </row>
    <row r="16" ht="20.25" customHeight="1">
      <c r="A16" t="s" s="11">
        <v>17</v>
      </c>
      <c r="B16" s="22">
        <v>0</v>
      </c>
      <c r="C16" s="13">
        <v>0</v>
      </c>
    </row>
    <row r="17" ht="20.25" customHeight="1">
      <c r="A17" t="s" s="11">
        <v>18</v>
      </c>
      <c r="B17" s="14">
        <v>0</v>
      </c>
      <c r="C17" s="15">
        <v>0</v>
      </c>
    </row>
    <row r="18" ht="26.25" customHeight="1">
      <c r="A18" t="s" s="11">
        <v>19</v>
      </c>
      <c r="B18" s="83">
        <v>2</v>
      </c>
      <c r="C18" s="56">
        <v>11430.43222</v>
      </c>
    </row>
    <row r="19" ht="26.25" customHeight="1">
      <c r="A19" t="s" s="11">
        <v>20</v>
      </c>
      <c r="B19" s="19">
        <v>1</v>
      </c>
      <c r="C19" s="55">
        <v>141.57</v>
      </c>
    </row>
    <row r="20" ht="26.25" customHeight="1">
      <c r="A20" t="s" s="11">
        <v>304</v>
      </c>
      <c r="B20" s="83">
        <v>1</v>
      </c>
      <c r="C20" s="56">
        <v>512.51067</v>
      </c>
    </row>
    <row r="21" ht="26.25" customHeight="1">
      <c r="A21" t="s" s="11">
        <v>24</v>
      </c>
      <c r="B21" s="19">
        <v>7</v>
      </c>
      <c r="C21" s="55">
        <v>34059.31262</v>
      </c>
    </row>
    <row r="22" ht="26.25" customHeight="1">
      <c r="A22" t="s" s="11">
        <v>25</v>
      </c>
      <c r="B22" s="83">
        <v>1</v>
      </c>
      <c r="C22" s="56">
        <v>5116.42909</v>
      </c>
    </row>
    <row r="23" ht="21.1" customHeight="1">
      <c r="A23" t="s" s="23">
        <v>27</v>
      </c>
      <c r="B23" s="84">
        <f>SUM(B3:B22)</f>
        <v>21</v>
      </c>
      <c r="C23" s="85">
        <f>SUM(C3:C22)</f>
        <v>195360.91992</v>
      </c>
    </row>
  </sheetData>
  <mergeCells count="1">
    <mergeCell ref="A1:C1"/>
  </mergeCells>
  <pageMargins left="0.606299" right="0.606299" top="0.606299" bottom="0.606299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L4"/>
  <sheetViews>
    <sheetView workbookViewId="0" showGridLines="0" defaultGridColor="1"/>
  </sheetViews>
  <sheetFormatPr defaultColWidth="16.3333" defaultRowHeight="18" customHeight="1" outlineLevelRow="0" outlineLevelCol="0"/>
  <cols>
    <col min="1" max="1" width="16.3516" style="86" customWidth="1"/>
    <col min="2" max="2" width="9.83594" style="86" customWidth="1"/>
    <col min="3" max="3" width="9.83594" style="86" customWidth="1"/>
    <col min="4" max="4" width="9.83594" style="86" customWidth="1"/>
    <col min="5" max="5" width="9.83594" style="86" customWidth="1"/>
    <col min="6" max="6" width="9.83594" style="86" customWidth="1"/>
    <col min="7" max="7" width="9.83594" style="86" customWidth="1"/>
    <col min="8" max="8" width="9.83594" style="86" customWidth="1"/>
    <col min="9" max="9" width="9.83594" style="86" customWidth="1"/>
    <col min="10" max="10" width="9.83594" style="86" customWidth="1"/>
    <col min="11" max="11" width="9.83594" style="86" customWidth="1"/>
    <col min="12" max="12" width="9.83594" style="86" customWidth="1"/>
    <col min="13" max="256" width="16.3516" style="86" customWidth="1"/>
  </cols>
  <sheetData>
    <row r="1" ht="28.5" customHeight="1">
      <c r="A1" t="s" s="87">
        <v>305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</row>
    <row r="2" ht="21" customHeight="1">
      <c r="A2" t="s" s="88">
        <v>306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90"/>
    </row>
    <row r="3" ht="20.6" customHeight="1">
      <c r="A3" t="s" s="91">
        <v>307</v>
      </c>
      <c r="B3" s="92">
        <v>2007</v>
      </c>
      <c r="C3" s="92">
        <v>2008</v>
      </c>
      <c r="D3" s="92">
        <v>2009</v>
      </c>
      <c r="E3" s="92">
        <v>2010</v>
      </c>
      <c r="F3" s="92">
        <v>2011</v>
      </c>
      <c r="G3" s="92">
        <v>2012</v>
      </c>
      <c r="H3" s="92">
        <v>2013</v>
      </c>
      <c r="I3" s="92">
        <v>2014</v>
      </c>
      <c r="J3" s="92">
        <v>2015</v>
      </c>
      <c r="K3" s="92">
        <v>2016</v>
      </c>
      <c r="L3" t="s" s="93">
        <v>27</v>
      </c>
    </row>
    <row r="4" ht="21.1" customHeight="1">
      <c r="A4" t="s" s="23">
        <v>27</v>
      </c>
      <c r="B4" s="94">
        <v>504955</v>
      </c>
      <c r="C4" s="94">
        <v>463994</v>
      </c>
      <c r="D4" s="94">
        <v>511009</v>
      </c>
      <c r="E4" s="94">
        <v>515709</v>
      </c>
      <c r="F4" s="94">
        <v>304881</v>
      </c>
      <c r="G4" s="94">
        <v>157480</v>
      </c>
      <c r="H4" s="94">
        <v>76397</v>
      </c>
      <c r="I4" s="94">
        <v>140826</v>
      </c>
      <c r="J4" s="94">
        <v>162411</v>
      </c>
      <c r="K4" s="94">
        <v>195361</v>
      </c>
      <c r="L4" s="95">
        <f>SUM(B4:K4)</f>
        <v>3033023</v>
      </c>
    </row>
  </sheetData>
  <mergeCells count="2">
    <mergeCell ref="A2:L2"/>
    <mergeCell ref="A1:L1"/>
  </mergeCells>
  <pageMargins left="0.606299" right="0.606299" top="0.606299" bottom="0.606299" header="0.25" footer="0.25"/>
  <pageSetup firstPageNumber="1" fitToHeight="1" fitToWidth="1" scale="100" useFirstPageNumber="0" orientation="landscape" pageOrder="downThenOver"/>
  <headerFooter>
    <oddFooter>&amp;C&amp;"Helvetica,Regular"&amp;12&amp;K000000&amp;P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5"/>
  <sheetViews>
    <sheetView workbookViewId="0" showGridLines="0" defaultGridColor="1"/>
  </sheetViews>
  <sheetFormatPr defaultColWidth="16.3333" defaultRowHeight="18" customHeight="1" outlineLevelRow="0" outlineLevelCol="0"/>
  <cols>
    <col min="1" max="1" width="53.8672" style="96" customWidth="1"/>
    <col min="2" max="2" width="20.3906" style="96" customWidth="1"/>
    <col min="3" max="3" width="19.9219" style="96" customWidth="1"/>
    <col min="4" max="256" width="16.3516" style="96" customWidth="1"/>
  </cols>
  <sheetData>
    <row r="1" ht="24.5" customHeight="1">
      <c r="A1" t="s" s="97">
        <v>308</v>
      </c>
      <c r="B1" s="3"/>
      <c r="C1" s="4"/>
    </row>
    <row r="2" ht="73" customHeight="1">
      <c r="A2" t="s" s="98">
        <v>309</v>
      </c>
      <c r="B2" t="s" s="80">
        <v>310</v>
      </c>
      <c r="C2" t="s" s="81">
        <v>311</v>
      </c>
    </row>
    <row r="3" ht="18.6" customHeight="1">
      <c r="A3" t="s" s="99">
        <v>312</v>
      </c>
      <c r="B3" s="100">
        <v>5</v>
      </c>
      <c r="C3" s="101">
        <v>495336</v>
      </c>
    </row>
    <row r="4" ht="18.25" customHeight="1">
      <c r="A4" t="s" s="102">
        <v>313</v>
      </c>
      <c r="B4" s="103">
        <v>2</v>
      </c>
      <c r="C4" s="104">
        <v>6580</v>
      </c>
    </row>
    <row r="5" ht="19.1" customHeight="1">
      <c r="A5" t="s" s="105">
        <v>27</v>
      </c>
      <c r="B5" s="106">
        <v>7</v>
      </c>
      <c r="C5" s="107">
        <v>501916</v>
      </c>
    </row>
  </sheetData>
  <mergeCells count="1">
    <mergeCell ref="A1:C1"/>
  </mergeCells>
  <pageMargins left="0.606299" right="0.606299" top="0.606299" bottom="0.606299" header="0.25" footer="0.25"/>
  <pageSetup firstPageNumber="1" fitToHeight="1" fitToWidth="1" scale="100" useFirstPageNumber="0" orientation="landscape" pageOrder="downThenOver"/>
  <headerFooter>
    <oddFooter>&amp;C&amp;"Helvetica,Regular"&amp;12&amp;K000000&amp;P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3"/>
  <sheetViews>
    <sheetView workbookViewId="0" showGridLines="0" defaultGridColor="1"/>
  </sheetViews>
  <sheetFormatPr defaultColWidth="16.3333" defaultRowHeight="18" customHeight="1" outlineLevelRow="0" outlineLevelCol="0"/>
  <cols>
    <col min="1" max="1" width="11.7422" style="108" customWidth="1"/>
    <col min="2" max="2" width="11.7422" style="108" customWidth="1"/>
    <col min="3" max="3" width="11.7422" style="108" customWidth="1"/>
    <col min="4" max="4" width="16.3516" style="108" customWidth="1"/>
    <col min="5" max="5" width="43.2578" style="108" customWidth="1"/>
    <col min="6" max="6" width="56.4141" style="108" customWidth="1"/>
    <col min="7" max="7" width="16.3516" style="108" customWidth="1"/>
    <col min="8" max="256" width="16.3516" style="108" customWidth="1"/>
  </cols>
  <sheetData>
    <row r="1" ht="36.3" customHeight="1">
      <c r="A1" t="s" s="97">
        <v>314</v>
      </c>
      <c r="B1" s="3"/>
      <c r="C1" s="3"/>
      <c r="D1" s="3"/>
      <c r="E1" s="3"/>
      <c r="F1" s="3"/>
      <c r="G1" s="4"/>
    </row>
    <row r="2" ht="55" customHeight="1">
      <c r="A2" t="s" s="88">
        <v>315</v>
      </c>
      <c r="B2" t="s" s="80">
        <v>316</v>
      </c>
      <c r="C2" t="s" s="80">
        <v>317</v>
      </c>
      <c r="D2" t="s" s="80">
        <v>318</v>
      </c>
      <c r="E2" t="s" s="80">
        <v>319</v>
      </c>
      <c r="F2" t="s" s="80">
        <v>320</v>
      </c>
      <c r="G2" t="s" s="81">
        <v>321</v>
      </c>
    </row>
    <row r="3" ht="18.6" customHeight="1">
      <c r="A3" t="s" s="109">
        <v>13</v>
      </c>
      <c r="B3" t="s" s="110">
        <v>322</v>
      </c>
      <c r="C3" s="100">
        <v>1</v>
      </c>
      <c r="D3" t="s" s="110">
        <v>323</v>
      </c>
      <c r="E3" t="s" s="110">
        <v>324</v>
      </c>
      <c r="F3" t="s" s="111">
        <v>325</v>
      </c>
      <c r="G3" s="10">
        <v>3000</v>
      </c>
    </row>
    <row r="4" ht="36.25" customHeight="1">
      <c r="A4" t="s" s="112">
        <v>326</v>
      </c>
      <c r="B4" t="s" s="113">
        <v>327</v>
      </c>
      <c r="C4" s="103">
        <v>1</v>
      </c>
      <c r="D4" t="s" s="113">
        <v>328</v>
      </c>
      <c r="E4" t="s" s="113">
        <v>329</v>
      </c>
      <c r="F4" t="s" s="114">
        <v>330</v>
      </c>
      <c r="G4" s="13">
        <v>215215</v>
      </c>
    </row>
    <row r="5" ht="36.25" customHeight="1">
      <c r="A5" t="s" s="112">
        <v>326</v>
      </c>
      <c r="B5" t="s" s="115">
        <v>322</v>
      </c>
      <c r="C5" s="116">
        <v>1</v>
      </c>
      <c r="D5" t="s" s="115">
        <v>323</v>
      </c>
      <c r="E5" t="s" s="115">
        <v>331</v>
      </c>
      <c r="F5" t="s" s="117">
        <v>332</v>
      </c>
      <c r="G5" s="15">
        <v>3580</v>
      </c>
    </row>
    <row r="6" ht="36.25" customHeight="1">
      <c r="A6" t="s" s="112">
        <v>326</v>
      </c>
      <c r="B6" t="s" s="113">
        <v>327</v>
      </c>
      <c r="C6" s="103">
        <v>1</v>
      </c>
      <c r="D6" t="s" s="113">
        <v>328</v>
      </c>
      <c r="E6" t="s" s="113">
        <v>333</v>
      </c>
      <c r="F6" t="s" s="114">
        <v>334</v>
      </c>
      <c r="G6" s="13">
        <v>113963</v>
      </c>
    </row>
    <row r="7" ht="36.25" customHeight="1">
      <c r="A7" t="s" s="112">
        <v>17</v>
      </c>
      <c r="B7" t="s" s="115">
        <v>327</v>
      </c>
      <c r="C7" s="116">
        <v>3</v>
      </c>
      <c r="D7" t="s" s="115">
        <v>335</v>
      </c>
      <c r="E7" t="s" s="115">
        <v>336</v>
      </c>
      <c r="F7" t="s" s="117">
        <v>337</v>
      </c>
      <c r="G7" s="15">
        <v>67435</v>
      </c>
    </row>
    <row r="8" ht="18.25" customHeight="1">
      <c r="A8" t="s" s="112">
        <v>17</v>
      </c>
      <c r="B8" t="s" s="113">
        <v>327</v>
      </c>
      <c r="C8" s="103">
        <v>3</v>
      </c>
      <c r="D8" t="s" s="113">
        <v>338</v>
      </c>
      <c r="E8" t="s" s="113">
        <v>339</v>
      </c>
      <c r="F8" t="s" s="114">
        <v>340</v>
      </c>
      <c r="G8" s="13">
        <v>45158</v>
      </c>
    </row>
    <row r="9" ht="36.25" customHeight="1">
      <c r="A9" t="s" s="112">
        <v>17</v>
      </c>
      <c r="B9" t="s" s="115">
        <v>327</v>
      </c>
      <c r="C9" s="116">
        <v>3</v>
      </c>
      <c r="D9" t="s" s="115">
        <v>338</v>
      </c>
      <c r="E9" t="s" s="115">
        <v>341</v>
      </c>
      <c r="F9" t="s" s="117">
        <v>342</v>
      </c>
      <c r="G9" s="15">
        <v>53565</v>
      </c>
    </row>
    <row r="10" ht="21.1" customHeight="1">
      <c r="A10" t="s" s="105">
        <v>343</v>
      </c>
      <c r="B10" s="118"/>
      <c r="C10" s="118"/>
      <c r="D10" s="118"/>
      <c r="E10" s="118"/>
      <c r="F10" s="118"/>
      <c r="G10" s="25">
        <v>501916</v>
      </c>
    </row>
    <row r="11" ht="19" customHeight="1">
      <c r="A11" s="119"/>
      <c r="B11" s="119"/>
      <c r="C11" s="119"/>
      <c r="D11" s="119"/>
      <c r="E11" s="119"/>
      <c r="F11" s="119"/>
      <c r="G11" s="119"/>
    </row>
    <row r="12" ht="18" customHeight="1">
      <c r="A12" t="s" s="120">
        <v>344</v>
      </c>
      <c r="B12" s="121"/>
      <c r="C12" s="121"/>
      <c r="D12" s="121"/>
      <c r="E12" s="121"/>
      <c r="F12" s="121"/>
      <c r="G12" s="121"/>
    </row>
    <row r="13" ht="18" customHeight="1">
      <c r="A13" t="s" s="120">
        <v>345</v>
      </c>
      <c r="B13" s="122"/>
      <c r="C13" s="122"/>
      <c r="D13" s="122"/>
      <c r="E13" s="122"/>
      <c r="F13" s="122"/>
      <c r="G13" s="122"/>
    </row>
  </sheetData>
  <mergeCells count="3">
    <mergeCell ref="A13:G13"/>
    <mergeCell ref="A12:G12"/>
    <mergeCell ref="A1:G1"/>
  </mergeCells>
  <pageMargins left="0.606299" right="0.606299" top="0.606299" bottom="0.606299" header="0.25" footer="0.25"/>
  <pageSetup firstPageNumber="1" fitToHeight="1" fitToWidth="1" scale="100" useFirstPageNumber="0" orientation="landscape" pageOrder="downThenOver"/>
  <headerFooter>
    <oddFooter>&amp;C&amp;"Helvetica,Regular"&amp;12&amp;K000000&amp;P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dimension ref="A1:B21"/>
  <sheetViews>
    <sheetView workbookViewId="0" showGridLines="0" defaultGridColor="1"/>
  </sheetViews>
  <sheetFormatPr defaultColWidth="16.3333" defaultRowHeight="18" customHeight="1" outlineLevelRow="0" outlineLevelCol="0"/>
  <cols>
    <col min="1" max="1" width="20.75" style="123" customWidth="1"/>
    <col min="2" max="2" width="22.0234" style="123" customWidth="1"/>
    <col min="3" max="256" width="16.3516" style="123" customWidth="1"/>
  </cols>
  <sheetData>
    <row r="1" ht="32.5" customHeight="1">
      <c r="A1" t="s" s="79">
        <v>346</v>
      </c>
      <c r="B1" s="4"/>
    </row>
    <row r="2" ht="19" customHeight="1">
      <c r="A2" t="s" s="124">
        <v>1</v>
      </c>
      <c r="B2" t="s" s="125">
        <v>347</v>
      </c>
    </row>
    <row r="3" ht="18.6" customHeight="1">
      <c r="A3" t="s" s="126">
        <v>4</v>
      </c>
      <c r="B3" s="127">
        <v>0</v>
      </c>
    </row>
    <row r="4" ht="18.25" customHeight="1">
      <c r="A4" t="s" s="128">
        <v>6</v>
      </c>
      <c r="B4" s="129">
        <v>0</v>
      </c>
    </row>
    <row r="5" ht="18.25" customHeight="1">
      <c r="A5" t="s" s="128">
        <v>5</v>
      </c>
      <c r="B5" s="130">
        <v>0</v>
      </c>
    </row>
    <row r="6" ht="18.25" customHeight="1">
      <c r="A6" t="s" s="128">
        <v>7</v>
      </c>
      <c r="B6" s="129">
        <v>0</v>
      </c>
    </row>
    <row r="7" ht="18.25" customHeight="1">
      <c r="A7" t="s" s="128">
        <v>8</v>
      </c>
      <c r="B7" s="130">
        <v>1</v>
      </c>
    </row>
    <row r="8" ht="18.25" customHeight="1">
      <c r="A8" t="s" s="128">
        <v>9</v>
      </c>
      <c r="B8" s="129">
        <v>1</v>
      </c>
    </row>
    <row r="9" ht="18.25" customHeight="1">
      <c r="A9" t="s" s="128">
        <v>10</v>
      </c>
      <c r="B9" s="130">
        <v>0</v>
      </c>
    </row>
    <row r="10" ht="18.25" customHeight="1">
      <c r="A10" t="s" s="128">
        <v>11</v>
      </c>
      <c r="B10" s="129">
        <v>22</v>
      </c>
    </row>
    <row r="11" ht="18.25" customHeight="1">
      <c r="A11" t="s" s="128">
        <v>12</v>
      </c>
      <c r="B11" s="130">
        <v>1</v>
      </c>
    </row>
    <row r="12" ht="18.25" customHeight="1">
      <c r="A12" t="s" s="128">
        <v>13</v>
      </c>
      <c r="B12" s="129">
        <v>39</v>
      </c>
    </row>
    <row r="13" ht="18.25" customHeight="1">
      <c r="A13" t="s" s="128">
        <v>14</v>
      </c>
      <c r="B13" s="130">
        <v>3</v>
      </c>
    </row>
    <row r="14" ht="18.25" customHeight="1">
      <c r="A14" t="s" s="128">
        <v>15</v>
      </c>
      <c r="B14" s="129">
        <v>28</v>
      </c>
    </row>
    <row r="15" ht="18.25" customHeight="1">
      <c r="A15" t="s" s="128">
        <v>16</v>
      </c>
      <c r="B15" s="130">
        <v>29</v>
      </c>
    </row>
    <row r="16" ht="18.25" customHeight="1">
      <c r="A16" t="s" s="128">
        <v>17</v>
      </c>
      <c r="B16" s="129">
        <v>0</v>
      </c>
    </row>
    <row r="17" ht="18.25" customHeight="1">
      <c r="A17" t="s" s="128">
        <v>18</v>
      </c>
      <c r="B17" s="130">
        <v>7</v>
      </c>
    </row>
    <row r="18" ht="18.25" customHeight="1">
      <c r="A18" t="s" s="128">
        <v>19</v>
      </c>
      <c r="B18" s="129">
        <v>54</v>
      </c>
    </row>
    <row r="19" ht="18.25" customHeight="1">
      <c r="A19" t="s" s="128">
        <v>20</v>
      </c>
      <c r="B19" s="130">
        <v>0</v>
      </c>
    </row>
    <row r="20" ht="18.25" customHeight="1">
      <c r="A20" t="s" s="128">
        <v>348</v>
      </c>
      <c r="B20" s="129">
        <v>8</v>
      </c>
    </row>
    <row r="21" ht="19.1" customHeight="1">
      <c r="A21" t="s" s="131">
        <v>27</v>
      </c>
      <c r="B21" s="132">
        <f>SUM(B3:B20)</f>
        <v>193</v>
      </c>
    </row>
  </sheetData>
  <mergeCells count="1">
    <mergeCell ref="A1:B1"/>
  </mergeCells>
  <pageMargins left="0.606299" right="0.606299" top="0.606299" bottom="0.606299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20"/>
  <sheetViews>
    <sheetView workbookViewId="0" showGridLines="0" defaultGridColor="1"/>
  </sheetViews>
  <sheetFormatPr defaultColWidth="16.3333" defaultRowHeight="18" customHeight="1" outlineLevelRow="0" outlineLevelCol="0"/>
  <cols>
    <col min="1" max="1" width="39.6172" style="133" customWidth="1"/>
    <col min="2" max="2" width="16.3516" style="133" customWidth="1"/>
    <col min="3" max="3" width="16.3516" style="133" customWidth="1"/>
    <col min="4" max="4" width="16.3516" style="133" customWidth="1"/>
    <col min="5" max="5" width="17.9922" style="133" customWidth="1"/>
    <col min="6" max="256" width="16.3516" style="133" customWidth="1"/>
  </cols>
  <sheetData>
    <row r="1" ht="24.5" customHeight="1">
      <c r="A1" t="s" s="134">
        <v>349</v>
      </c>
      <c r="B1" s="3"/>
      <c r="C1" s="3"/>
      <c r="D1" s="3"/>
      <c r="E1" s="4"/>
    </row>
    <row r="2" ht="19" customHeight="1">
      <c r="A2" s="135"/>
      <c r="B2" t="s" s="80">
        <v>350</v>
      </c>
      <c r="C2" t="s" s="80">
        <v>351</v>
      </c>
      <c r="D2" t="s" s="80">
        <v>352</v>
      </c>
      <c r="E2" t="s" s="81">
        <v>353</v>
      </c>
    </row>
    <row r="3" ht="18.6" customHeight="1">
      <c r="A3" t="s" s="99">
        <v>354</v>
      </c>
      <c r="B3" s="100">
        <v>10</v>
      </c>
      <c r="C3" s="100">
        <v>5</v>
      </c>
      <c r="D3" s="100">
        <v>10</v>
      </c>
      <c r="E3" s="136">
        <v>26701815</v>
      </c>
    </row>
    <row r="4" ht="18.25" customHeight="1">
      <c r="A4" t="s" s="102">
        <v>355</v>
      </c>
      <c r="B4" s="103">
        <v>13</v>
      </c>
      <c r="C4" s="103">
        <v>2</v>
      </c>
      <c r="D4" s="103">
        <v>13</v>
      </c>
      <c r="E4" s="137"/>
    </row>
    <row r="5" ht="18.25" customHeight="1">
      <c r="A5" t="s" s="102">
        <v>356</v>
      </c>
      <c r="B5" s="116">
        <v>12</v>
      </c>
      <c r="C5" s="116">
        <v>0</v>
      </c>
      <c r="D5" s="116">
        <v>12</v>
      </c>
      <c r="E5" s="138"/>
    </row>
    <row r="6" ht="18.25" customHeight="1">
      <c r="A6" t="s" s="102">
        <v>357</v>
      </c>
      <c r="B6" s="103">
        <v>5</v>
      </c>
      <c r="C6" s="103">
        <v>0</v>
      </c>
      <c r="D6" s="103">
        <v>5</v>
      </c>
      <c r="E6" s="137"/>
    </row>
    <row r="7" ht="18.25" customHeight="1">
      <c r="A7" t="s" s="102">
        <v>358</v>
      </c>
      <c r="B7" s="116">
        <v>1</v>
      </c>
      <c r="C7" s="116">
        <v>0</v>
      </c>
      <c r="D7" s="116">
        <v>1</v>
      </c>
      <c r="E7" s="138"/>
    </row>
    <row r="8" ht="37.1" customHeight="1">
      <c r="A8" t="s" s="139">
        <v>359</v>
      </c>
      <c r="B8" s="94"/>
      <c r="C8" s="94"/>
      <c r="D8" s="94">
        <v>193</v>
      </c>
      <c r="E8" s="140"/>
    </row>
    <row r="9" ht="19" customHeight="1">
      <c r="A9" s="119"/>
      <c r="B9" s="119"/>
      <c r="C9" s="119"/>
      <c r="D9" s="119"/>
      <c r="E9" s="119"/>
    </row>
    <row r="10" ht="36" customHeight="1">
      <c r="A10" t="s" s="141">
        <v>360</v>
      </c>
      <c r="B10" s="121"/>
      <c r="C10" s="121"/>
      <c r="D10" s="121"/>
      <c r="E10" s="121"/>
    </row>
    <row r="11" ht="36" customHeight="1">
      <c r="A11" t="s" s="141">
        <v>361</v>
      </c>
      <c r="B11" s="122"/>
      <c r="C11" s="122"/>
      <c r="D11" s="122"/>
      <c r="E11" s="122"/>
    </row>
    <row r="12" ht="144" customHeight="1">
      <c r="A12" t="s" s="141">
        <v>362</v>
      </c>
      <c r="B12" s="121"/>
      <c r="C12" s="121"/>
      <c r="D12" s="121"/>
      <c r="E12" s="121"/>
    </row>
    <row r="13" ht="126" customHeight="1">
      <c r="A13" t="s" s="141">
        <v>363</v>
      </c>
      <c r="B13" s="122"/>
      <c r="C13" s="122"/>
      <c r="D13" s="122"/>
      <c r="E13" s="122"/>
    </row>
    <row r="14" ht="90" customHeight="1">
      <c r="A14" t="s" s="141">
        <v>364</v>
      </c>
      <c r="B14" s="121"/>
      <c r="C14" s="121"/>
      <c r="D14" s="121"/>
      <c r="E14" s="121"/>
    </row>
    <row r="15" ht="19" customHeight="1">
      <c r="A15" s="142"/>
      <c r="B15" s="143"/>
      <c r="C15" s="143"/>
      <c r="D15" s="143"/>
      <c r="E15" s="143"/>
    </row>
    <row r="16" ht="21.5" customHeight="1">
      <c r="A16" t="s" s="144">
        <v>365</v>
      </c>
      <c r="B16" s="145"/>
      <c r="C16" s="145"/>
      <c r="D16" s="145"/>
      <c r="E16" s="146"/>
    </row>
    <row r="17" ht="18.6" customHeight="1">
      <c r="A17" t="s" s="99">
        <v>366</v>
      </c>
      <c r="B17" s="147"/>
      <c r="C17" s="147"/>
      <c r="D17" t="s" s="110">
        <v>367</v>
      </c>
      <c r="E17" t="s" s="148">
        <v>368</v>
      </c>
    </row>
    <row r="18" ht="18.25" customHeight="1">
      <c r="A18" s="149"/>
      <c r="B18" s="150"/>
      <c r="C18" s="150"/>
      <c r="D18" s="103">
        <v>194</v>
      </c>
      <c r="E18" s="151">
        <v>26701815</v>
      </c>
    </row>
    <row r="19" ht="18.25" customHeight="1">
      <c r="A19" s="152"/>
      <c r="B19" s="153"/>
      <c r="C19" s="153"/>
      <c r="D19" t="s" s="115">
        <v>369</v>
      </c>
      <c r="E19" s="138"/>
    </row>
    <row r="20" ht="19.1" customHeight="1">
      <c r="A20" s="154"/>
      <c r="B20" s="118"/>
      <c r="C20" s="118"/>
      <c r="D20" s="155">
        <v>137638</v>
      </c>
      <c r="E20" s="140"/>
    </row>
  </sheetData>
  <mergeCells count="12">
    <mergeCell ref="E3:E8"/>
    <mergeCell ref="A16:E16"/>
    <mergeCell ref="A17:C20"/>
    <mergeCell ref="D19:E19"/>
    <mergeCell ref="A15:E15"/>
    <mergeCell ref="D20:E20"/>
    <mergeCell ref="A10:E10"/>
    <mergeCell ref="A11:E11"/>
    <mergeCell ref="A14:E14"/>
    <mergeCell ref="A13:E13"/>
    <mergeCell ref="A1:E1"/>
    <mergeCell ref="A12:E12"/>
  </mergeCells>
  <pageMargins left="0.606299" right="0.606299" top="0.606299" bottom="0.606299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20"/>
  <sheetViews>
    <sheetView workbookViewId="0" showGridLines="0" defaultGridColor="1"/>
  </sheetViews>
  <sheetFormatPr defaultColWidth="16.3333" defaultRowHeight="18" customHeight="1" outlineLevelRow="0" outlineLevelCol="0"/>
  <cols>
    <col min="1" max="1" width="112.805" style="156" customWidth="1"/>
    <col min="2" max="2" width="16.3516" style="156" customWidth="1"/>
    <col min="3" max="3" width="16.3516" style="156" customWidth="1"/>
    <col min="4" max="4" width="16.3516" style="156" customWidth="1"/>
    <col min="5" max="5" width="16.3516" style="156" customWidth="1"/>
    <col min="6" max="256" width="16.3516" style="156" customWidth="1"/>
  </cols>
  <sheetData>
    <row r="1" ht="24.5" customHeight="1">
      <c r="A1" t="s" s="97">
        <v>370</v>
      </c>
      <c r="B1" s="3"/>
      <c r="C1" s="3"/>
      <c r="D1" s="3"/>
      <c r="E1" s="4"/>
    </row>
    <row r="2" ht="91" customHeight="1">
      <c r="A2" t="s" s="98">
        <v>371</v>
      </c>
      <c r="B2" t="s" s="80">
        <v>372</v>
      </c>
      <c r="C2" t="s" s="80">
        <v>373</v>
      </c>
      <c r="D2" t="s" s="80">
        <v>374</v>
      </c>
      <c r="E2" t="s" s="81">
        <v>375</v>
      </c>
    </row>
    <row r="3" ht="18.6" customHeight="1">
      <c r="A3" t="s" s="157">
        <v>376</v>
      </c>
      <c r="B3" s="158">
        <v>1</v>
      </c>
      <c r="C3" s="158">
        <v>169138</v>
      </c>
      <c r="D3" s="158">
        <v>31902</v>
      </c>
      <c r="E3" s="159">
        <v>201040</v>
      </c>
    </row>
    <row r="4" ht="18.25" customHeight="1">
      <c r="A4" t="s" s="102">
        <v>377</v>
      </c>
      <c r="B4" s="22"/>
      <c r="C4" s="22"/>
      <c r="D4" s="22"/>
      <c r="E4" s="13"/>
    </row>
    <row r="5" ht="18.25" customHeight="1">
      <c r="A5" t="s" s="102">
        <v>378</v>
      </c>
      <c r="B5" s="14"/>
      <c r="C5" s="14">
        <v>43225</v>
      </c>
      <c r="D5" s="14">
        <v>4777</v>
      </c>
      <c r="E5" s="15">
        <v>48002</v>
      </c>
    </row>
    <row r="6" ht="18.25" customHeight="1">
      <c r="A6" t="s" s="102">
        <v>379</v>
      </c>
      <c r="B6" s="22"/>
      <c r="C6" s="22">
        <v>7360</v>
      </c>
      <c r="D6" s="22">
        <v>0</v>
      </c>
      <c r="E6" s="13">
        <v>7360</v>
      </c>
    </row>
    <row r="7" ht="18.25" customHeight="1">
      <c r="A7" t="s" s="102">
        <v>380</v>
      </c>
      <c r="B7" s="14"/>
      <c r="C7" s="14">
        <v>55135</v>
      </c>
      <c r="D7" s="14">
        <v>540</v>
      </c>
      <c r="E7" s="15">
        <v>55675</v>
      </c>
    </row>
    <row r="8" ht="18.25" customHeight="1">
      <c r="A8" t="s" s="102">
        <v>381</v>
      </c>
      <c r="B8" s="22"/>
      <c r="C8" s="22">
        <v>3590</v>
      </c>
      <c r="D8" s="22">
        <v>0</v>
      </c>
      <c r="E8" s="13">
        <v>3590</v>
      </c>
    </row>
    <row r="9" ht="18.25" customHeight="1">
      <c r="A9" t="s" s="102">
        <v>382</v>
      </c>
      <c r="B9" s="14"/>
      <c r="C9" s="14">
        <v>1160</v>
      </c>
      <c r="D9" s="14">
        <v>0</v>
      </c>
      <c r="E9" s="15">
        <v>1160</v>
      </c>
    </row>
    <row r="10" ht="18.25" customHeight="1">
      <c r="A10" t="s" s="102">
        <v>383</v>
      </c>
      <c r="B10" s="22"/>
      <c r="C10" s="22">
        <v>41258</v>
      </c>
      <c r="D10" s="22">
        <v>22785</v>
      </c>
      <c r="E10" s="13">
        <v>64043</v>
      </c>
    </row>
    <row r="11" ht="36.25" customHeight="1">
      <c r="A11" t="s" s="102">
        <v>384</v>
      </c>
      <c r="B11" s="14">
        <v>191</v>
      </c>
      <c r="C11" s="14">
        <v>15593</v>
      </c>
      <c r="D11" s="14">
        <v>3745</v>
      </c>
      <c r="E11" s="15">
        <v>19338</v>
      </c>
    </row>
    <row r="12" ht="18.25" customHeight="1">
      <c r="A12" t="s" s="102">
        <v>385</v>
      </c>
      <c r="B12" s="22">
        <v>24</v>
      </c>
      <c r="C12" s="22">
        <v>1817</v>
      </c>
      <c r="D12" s="22">
        <v>55</v>
      </c>
      <c r="E12" s="13">
        <v>1872</v>
      </c>
    </row>
    <row r="13" ht="18.25" customHeight="1">
      <c r="A13" t="s" s="160">
        <v>386</v>
      </c>
      <c r="B13" s="161">
        <v>5</v>
      </c>
      <c r="C13" s="161">
        <v>4058</v>
      </c>
      <c r="D13" s="161">
        <v>4148</v>
      </c>
      <c r="E13" s="162">
        <v>8206</v>
      </c>
    </row>
    <row r="14" ht="18.25" customHeight="1">
      <c r="A14" t="s" s="102">
        <v>377</v>
      </c>
      <c r="B14" s="22"/>
      <c r="C14" s="22"/>
      <c r="D14" s="22"/>
      <c r="E14" s="13"/>
    </row>
    <row r="15" ht="18.25" customHeight="1">
      <c r="A15" t="s" s="102">
        <v>387</v>
      </c>
      <c r="B15" s="14">
        <v>1</v>
      </c>
      <c r="C15" s="14">
        <v>0</v>
      </c>
      <c r="D15" s="14">
        <v>2453</v>
      </c>
      <c r="E15" s="15">
        <v>2453</v>
      </c>
    </row>
    <row r="16" ht="18.25" customHeight="1">
      <c r="A16" t="s" s="102">
        <v>388</v>
      </c>
      <c r="B16" s="22">
        <v>1</v>
      </c>
      <c r="C16" s="22">
        <v>335</v>
      </c>
      <c r="D16" s="22">
        <v>1695</v>
      </c>
      <c r="E16" s="13">
        <v>2030</v>
      </c>
    </row>
    <row r="17" ht="18.25" customHeight="1">
      <c r="A17" t="s" s="102">
        <v>389</v>
      </c>
      <c r="B17" s="14">
        <v>1</v>
      </c>
      <c r="C17" s="14">
        <v>1993</v>
      </c>
      <c r="D17" s="14">
        <v>0</v>
      </c>
      <c r="E17" s="15">
        <v>1993</v>
      </c>
    </row>
    <row r="18" ht="36.25" customHeight="1">
      <c r="A18" t="s" s="102">
        <v>390</v>
      </c>
      <c r="B18" s="22">
        <v>1</v>
      </c>
      <c r="C18" s="22">
        <v>1000</v>
      </c>
      <c r="D18" s="22">
        <v>0</v>
      </c>
      <c r="E18" s="13">
        <v>1000</v>
      </c>
    </row>
    <row r="19" ht="54.25" customHeight="1">
      <c r="A19" t="s" s="102">
        <v>391</v>
      </c>
      <c r="B19" s="14">
        <v>1</v>
      </c>
      <c r="C19" s="14">
        <v>730</v>
      </c>
      <c r="D19" s="14">
        <v>0</v>
      </c>
      <c r="E19" s="15">
        <v>730</v>
      </c>
    </row>
    <row r="20" ht="19.1" customHeight="1">
      <c r="A20" t="s" s="105">
        <v>392</v>
      </c>
      <c r="B20" s="163"/>
      <c r="C20" s="24">
        <v>173196</v>
      </c>
      <c r="D20" s="24">
        <v>36050</v>
      </c>
      <c r="E20" s="25">
        <v>209246</v>
      </c>
    </row>
  </sheetData>
  <mergeCells count="1">
    <mergeCell ref="A1:E1"/>
  </mergeCells>
  <pageMargins left="0.606299" right="0.606299" top="0.606299" bottom="0.606299" header="0.25" footer="0.25"/>
  <pageSetup firstPageNumber="1" fitToHeight="1" fitToWidth="1" scale="100" useFirstPageNumber="0" orientation="landscape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