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ruzicka\Desktop\"/>
    </mc:Choice>
  </mc:AlternateContent>
  <bookViews>
    <workbookView xWindow="0" yWindow="0" windowWidth="28800" windowHeight="13620" firstSheet="2" activeTab="2"/>
  </bookViews>
  <sheets>
    <sheet name="List2" sheetId="2" state="hidden" r:id="rId1"/>
    <sheet name="List3" sheetId="3" state="hidden" r:id="rId2"/>
    <sheet name="Přehled financování akce" sheetId="4" r:id="rId3"/>
  </sheets>
  <calcPr calcId="162913"/>
</workbook>
</file>

<file path=xl/calcChain.xml><?xml version="1.0" encoding="utf-8"?>
<calcChain xmlns="http://schemas.openxmlformats.org/spreadsheetml/2006/main">
  <c r="K101" i="4" l="1"/>
  <c r="J101" i="4"/>
  <c r="L101" i="4"/>
  <c r="AG25" i="4"/>
  <c r="AH81" i="4"/>
  <c r="AG81" i="4"/>
  <c r="AH70" i="4"/>
  <c r="AG70" i="4"/>
  <c r="AG58" i="4"/>
  <c r="U55" i="4"/>
  <c r="U56" i="4"/>
  <c r="T52" i="4"/>
  <c r="T46" i="4"/>
  <c r="S41" i="4"/>
  <c r="S46" i="4"/>
  <c r="S47" i="4"/>
  <c r="T41" i="4"/>
  <c r="U32" i="4"/>
  <c r="U29" i="4"/>
  <c r="AH58" i="4"/>
  <c r="AH47" i="4"/>
  <c r="AG47" i="4"/>
  <c r="AH36" i="4"/>
  <c r="AG36" i="4"/>
  <c r="AH25" i="4"/>
  <c r="AA18" i="4"/>
  <c r="Y19" i="4"/>
  <c r="Y25" i="4"/>
  <c r="Y86" i="4"/>
  <c r="J97" i="4"/>
  <c r="U23" i="4"/>
  <c r="U22" i="4"/>
  <c r="U21" i="4"/>
  <c r="U18" i="4"/>
  <c r="U17" i="4"/>
  <c r="U16" i="4"/>
  <c r="P71" i="4"/>
  <c r="P60" i="4"/>
  <c r="P48" i="4"/>
  <c r="P39" i="4"/>
  <c r="P38" i="4"/>
  <c r="P37" i="4"/>
  <c r="P14" i="4"/>
  <c r="M26" i="4"/>
  <c r="I81" i="4"/>
  <c r="I70" i="4"/>
  <c r="J58" i="4"/>
  <c r="I58" i="4"/>
  <c r="I47" i="4"/>
  <c r="J25" i="4"/>
  <c r="Z19" i="4"/>
  <c r="Z25" i="4"/>
  <c r="V19" i="4"/>
  <c r="V25" i="4"/>
  <c r="V84" i="4"/>
  <c r="J96" i="4"/>
  <c r="W19" i="4"/>
  <c r="I36" i="4"/>
  <c r="M18" i="4"/>
  <c r="P18" i="4"/>
  <c r="J36" i="4"/>
  <c r="X18" i="4"/>
  <c r="S19" i="4"/>
  <c r="S25" i="4"/>
  <c r="I25" i="4"/>
  <c r="T80" i="4"/>
  <c r="S80" i="4"/>
  <c r="T75" i="4"/>
  <c r="T81" i="4"/>
  <c r="S75" i="4"/>
  <c r="S81" i="4"/>
  <c r="T69" i="4"/>
  <c r="T70" i="4"/>
  <c r="S69" i="4"/>
  <c r="S70" i="4"/>
  <c r="T64" i="4"/>
  <c r="S64" i="4"/>
  <c r="S57" i="4"/>
  <c r="S52" i="4"/>
  <c r="T35" i="4"/>
  <c r="S35" i="4"/>
  <c r="S30" i="4"/>
  <c r="S24" i="4"/>
  <c r="U79" i="4"/>
  <c r="U78" i="4"/>
  <c r="U77" i="4"/>
  <c r="U74" i="4"/>
  <c r="U73" i="4"/>
  <c r="U72" i="4"/>
  <c r="U75" i="4"/>
  <c r="U81" i="4"/>
  <c r="U68" i="4"/>
  <c r="U67" i="4"/>
  <c r="U69" i="4"/>
  <c r="U70" i="4"/>
  <c r="U66" i="4"/>
  <c r="U63" i="4"/>
  <c r="U62" i="4"/>
  <c r="U61" i="4"/>
  <c r="U54" i="4"/>
  <c r="U51" i="4"/>
  <c r="U50" i="4"/>
  <c r="U45" i="4"/>
  <c r="U44" i="4"/>
  <c r="U40" i="4"/>
  <c r="U39" i="4"/>
  <c r="U34" i="4"/>
  <c r="U33" i="4"/>
  <c r="U27" i="4"/>
  <c r="U15" i="4"/>
  <c r="O47" i="4"/>
  <c r="N47" i="4"/>
  <c r="L47" i="4"/>
  <c r="K47" i="4"/>
  <c r="O36" i="4"/>
  <c r="N36" i="4"/>
  <c r="L36" i="4"/>
  <c r="K36" i="4"/>
  <c r="M14" i="4"/>
  <c r="P15" i="4"/>
  <c r="L25" i="4"/>
  <c r="K25" i="4"/>
  <c r="N25" i="4"/>
  <c r="O25" i="4"/>
  <c r="Z80" i="4"/>
  <c r="Y80" i="4"/>
  <c r="W80" i="4"/>
  <c r="V80" i="4"/>
  <c r="Z75" i="4"/>
  <c r="Y75" i="4"/>
  <c r="Y81" i="4"/>
  <c r="W75" i="4"/>
  <c r="W81" i="4"/>
  <c r="V75" i="4"/>
  <c r="Z69" i="4"/>
  <c r="Y69" i="4"/>
  <c r="W69" i="4"/>
  <c r="V69" i="4"/>
  <c r="Z64" i="4"/>
  <c r="Y64" i="4"/>
  <c r="W64" i="4"/>
  <c r="W70" i="4"/>
  <c r="V64" i="4"/>
  <c r="Z57" i="4"/>
  <c r="Y57" i="4"/>
  <c r="W57" i="4"/>
  <c r="V57" i="4"/>
  <c r="Z52" i="4"/>
  <c r="Y52" i="4"/>
  <c r="W52" i="4"/>
  <c r="V52" i="4"/>
  <c r="Z46" i="4"/>
  <c r="Y46" i="4"/>
  <c r="W46" i="4"/>
  <c r="V46" i="4"/>
  <c r="Z41" i="4"/>
  <c r="Z47" i="4"/>
  <c r="Y41" i="4"/>
  <c r="W41" i="4"/>
  <c r="V41" i="4"/>
  <c r="V47" i="4"/>
  <c r="Z35" i="4"/>
  <c r="Y35" i="4"/>
  <c r="W35" i="4"/>
  <c r="V35" i="4"/>
  <c r="Z30" i="4"/>
  <c r="Y30" i="4"/>
  <c r="W30" i="4"/>
  <c r="W36" i="4"/>
  <c r="V30" i="4"/>
  <c r="Z24" i="4"/>
  <c r="Y24" i="4"/>
  <c r="W24" i="4"/>
  <c r="V24" i="4"/>
  <c r="X79" i="4"/>
  <c r="X78" i="4"/>
  <c r="X77" i="4"/>
  <c r="X74" i="4"/>
  <c r="X73" i="4"/>
  <c r="X72" i="4"/>
  <c r="X68" i="4"/>
  <c r="X67" i="4"/>
  <c r="X66" i="4"/>
  <c r="X69" i="4"/>
  <c r="X70" i="4"/>
  <c r="X63" i="4"/>
  <c r="X62" i="4"/>
  <c r="X61" i="4"/>
  <c r="AA79" i="4"/>
  <c r="AA78" i="4"/>
  <c r="AA77" i="4"/>
  <c r="AA74" i="4"/>
  <c r="AA73" i="4"/>
  <c r="AA72" i="4"/>
  <c r="AA75" i="4"/>
  <c r="AA81" i="4"/>
  <c r="AA68" i="4"/>
  <c r="AA67" i="4"/>
  <c r="AA66" i="4"/>
  <c r="AA63" i="4"/>
  <c r="AA62" i="4"/>
  <c r="AA61" i="4"/>
  <c r="AA64" i="4"/>
  <c r="AA70" i="4"/>
  <c r="AA56" i="4"/>
  <c r="AA55" i="4"/>
  <c r="AA54" i="4"/>
  <c r="AA51" i="4"/>
  <c r="AA50" i="4"/>
  <c r="AA49" i="4"/>
  <c r="AA45" i="4"/>
  <c r="AA44" i="4"/>
  <c r="AA43" i="4"/>
  <c r="AA46" i="4"/>
  <c r="AA40" i="4"/>
  <c r="AA39" i="4"/>
  <c r="AA41" i="4"/>
  <c r="AA38" i="4"/>
  <c r="AA34" i="4"/>
  <c r="AA33" i="4"/>
  <c r="AA32" i="4"/>
  <c r="AA35" i="4"/>
  <c r="AA29" i="4"/>
  <c r="AA28" i="4"/>
  <c r="AA27" i="4"/>
  <c r="AA23" i="4"/>
  <c r="AA22" i="4"/>
  <c r="AA21" i="4"/>
  <c r="AA16" i="4"/>
  <c r="AA17" i="4"/>
  <c r="AA15" i="4"/>
  <c r="X15" i="4"/>
  <c r="X19" i="4"/>
  <c r="X56" i="4"/>
  <c r="X55" i="4"/>
  <c r="X54" i="4"/>
  <c r="X57" i="4"/>
  <c r="X51" i="4"/>
  <c r="X50" i="4"/>
  <c r="X49" i="4"/>
  <c r="X52" i="4"/>
  <c r="X45" i="4"/>
  <c r="X44" i="4"/>
  <c r="X46" i="4"/>
  <c r="X43" i="4"/>
  <c r="X40" i="4"/>
  <c r="X39" i="4"/>
  <c r="X38" i="4"/>
  <c r="X41" i="4"/>
  <c r="X34" i="4"/>
  <c r="X33" i="4"/>
  <c r="X32" i="4"/>
  <c r="X29" i="4"/>
  <c r="X30" i="4"/>
  <c r="X28" i="4"/>
  <c r="X27" i="4"/>
  <c r="X23" i="4"/>
  <c r="X22" i="4"/>
  <c r="X21" i="4"/>
  <c r="X24" i="4"/>
  <c r="X16" i="4"/>
  <c r="X17" i="4"/>
  <c r="M80" i="4"/>
  <c r="M79" i="4"/>
  <c r="M78" i="4"/>
  <c r="M77" i="4"/>
  <c r="M76" i="4"/>
  <c r="M75" i="4"/>
  <c r="M74" i="4"/>
  <c r="M73" i="4"/>
  <c r="M72" i="4"/>
  <c r="M71" i="4"/>
  <c r="M69" i="4"/>
  <c r="M68" i="4"/>
  <c r="M67" i="4"/>
  <c r="M66" i="4"/>
  <c r="M65" i="4"/>
  <c r="M64" i="4"/>
  <c r="M63" i="4"/>
  <c r="M62" i="4"/>
  <c r="M61" i="4"/>
  <c r="M60" i="4"/>
  <c r="M57" i="4"/>
  <c r="M56" i="4"/>
  <c r="M55" i="4"/>
  <c r="M54" i="4"/>
  <c r="M53" i="4"/>
  <c r="M52" i="4"/>
  <c r="M51" i="4"/>
  <c r="M50" i="4"/>
  <c r="M49" i="4"/>
  <c r="M48" i="4"/>
  <c r="M58" i="4"/>
  <c r="M46" i="4"/>
  <c r="M45" i="4"/>
  <c r="M44" i="4"/>
  <c r="M43" i="4"/>
  <c r="M42" i="4"/>
  <c r="M41" i="4"/>
  <c r="M40" i="4"/>
  <c r="M39" i="4"/>
  <c r="M38" i="4"/>
  <c r="M37" i="4"/>
  <c r="M35" i="4"/>
  <c r="M34" i="4"/>
  <c r="M33" i="4"/>
  <c r="M32" i="4"/>
  <c r="M31" i="4"/>
  <c r="M30" i="4"/>
  <c r="M29" i="4"/>
  <c r="M28" i="4"/>
  <c r="M27" i="4"/>
  <c r="M36" i="4"/>
  <c r="M16" i="4"/>
  <c r="M17" i="4"/>
  <c r="M19" i="4"/>
  <c r="M20" i="4"/>
  <c r="M21" i="4"/>
  <c r="M22" i="4"/>
  <c r="M23" i="4"/>
  <c r="M24" i="4"/>
  <c r="L81" i="4"/>
  <c r="L70" i="4"/>
  <c r="L58" i="4"/>
  <c r="P80" i="4"/>
  <c r="P79" i="4"/>
  <c r="P78" i="4"/>
  <c r="P77" i="4"/>
  <c r="P76" i="4"/>
  <c r="P75" i="4"/>
  <c r="P74" i="4"/>
  <c r="P73" i="4"/>
  <c r="P72" i="4"/>
  <c r="P81" i="4"/>
  <c r="P69" i="4"/>
  <c r="P68" i="4"/>
  <c r="P67" i="4"/>
  <c r="P66" i="4"/>
  <c r="P65" i="4"/>
  <c r="P64" i="4"/>
  <c r="P63" i="4"/>
  <c r="P62" i="4"/>
  <c r="P61" i="4"/>
  <c r="P70" i="4"/>
  <c r="P57" i="4"/>
  <c r="P56" i="4"/>
  <c r="P55" i="4"/>
  <c r="P54" i="4"/>
  <c r="P53" i="4"/>
  <c r="P52" i="4"/>
  <c r="P51" i="4"/>
  <c r="P50" i="4"/>
  <c r="P49" i="4"/>
  <c r="P46" i="4"/>
  <c r="P45" i="4"/>
  <c r="P44" i="4"/>
  <c r="P43" i="4"/>
  <c r="P42" i="4"/>
  <c r="P41" i="4"/>
  <c r="P47" i="4"/>
  <c r="P40" i="4"/>
  <c r="P35" i="4"/>
  <c r="P34" i="4"/>
  <c r="P33" i="4"/>
  <c r="P32" i="4"/>
  <c r="P31" i="4"/>
  <c r="P30" i="4"/>
  <c r="P29" i="4"/>
  <c r="P28" i="4"/>
  <c r="P27" i="4"/>
  <c r="P16" i="4"/>
  <c r="P17" i="4"/>
  <c r="P19" i="4"/>
  <c r="P20" i="4"/>
  <c r="P21" i="4"/>
  <c r="P22" i="4"/>
  <c r="P23" i="4"/>
  <c r="P24" i="4"/>
  <c r="M15" i="4"/>
  <c r="K58" i="4"/>
  <c r="N58" i="4"/>
  <c r="O58" i="4"/>
  <c r="K70" i="4"/>
  <c r="N70" i="4"/>
  <c r="O70" i="4"/>
  <c r="K81" i="4"/>
  <c r="N81" i="4"/>
  <c r="O81" i="4"/>
  <c r="O87" i="4"/>
  <c r="K91" i="4"/>
  <c r="W47" i="4"/>
  <c r="X80" i="4"/>
  <c r="X81" i="4"/>
  <c r="AA80" i="4"/>
  <c r="AA69" i="4"/>
  <c r="AA52" i="4"/>
  <c r="W58" i="4"/>
  <c r="X64" i="4"/>
  <c r="Z58" i="4"/>
  <c r="Z70" i="4"/>
  <c r="Z81" i="4"/>
  <c r="V70" i="4"/>
  <c r="V81" i="4"/>
  <c r="X75" i="4"/>
  <c r="U64" i="4"/>
  <c r="U80" i="4"/>
  <c r="X35" i="4"/>
  <c r="X36" i="4"/>
  <c r="Y70" i="4"/>
  <c r="Z36" i="4"/>
  <c r="V36" i="4"/>
  <c r="W25" i="4"/>
  <c r="P26" i="4"/>
  <c r="P36" i="4"/>
  <c r="V58" i="4"/>
  <c r="T30" i="4"/>
  <c r="U35" i="4"/>
  <c r="T36" i="4"/>
  <c r="T47" i="4"/>
  <c r="U38" i="4"/>
  <c r="U41" i="4"/>
  <c r="P25" i="4"/>
  <c r="M25" i="4"/>
  <c r="K84" i="4"/>
  <c r="J90" i="4"/>
  <c r="J47" i="4"/>
  <c r="M81" i="4"/>
  <c r="AA57" i="4"/>
  <c r="AA58" i="4"/>
  <c r="Y58" i="4"/>
  <c r="X58" i="4"/>
  <c r="U57" i="4"/>
  <c r="T57" i="4"/>
  <c r="T58" i="4"/>
  <c r="U49" i="4"/>
  <c r="U52" i="4"/>
  <c r="S58" i="4"/>
  <c r="Y47" i="4"/>
  <c r="Z87" i="4"/>
  <c r="K97" i="4"/>
  <c r="K103" i="4"/>
  <c r="AA47" i="4"/>
  <c r="X47" i="4"/>
  <c r="W85" i="4"/>
  <c r="K96" i="4"/>
  <c r="X25" i="4"/>
  <c r="U28" i="4"/>
  <c r="U30" i="4"/>
  <c r="U43" i="4"/>
  <c r="U46" i="4"/>
  <c r="S36" i="4"/>
  <c r="M70" i="4"/>
  <c r="T24" i="4"/>
  <c r="M47" i="4"/>
  <c r="AA30" i="4"/>
  <c r="AA36" i="4"/>
  <c r="P58" i="4"/>
  <c r="Y36" i="4"/>
  <c r="AA24" i="4"/>
  <c r="AA19" i="4"/>
  <c r="U24" i="4"/>
  <c r="T19" i="4"/>
  <c r="T25" i="4"/>
  <c r="U19" i="4"/>
  <c r="U25" i="4"/>
  <c r="N86" i="4"/>
  <c r="J91" i="4"/>
  <c r="L91" i="4"/>
  <c r="L85" i="4"/>
  <c r="K90" i="4"/>
  <c r="K93" i="4"/>
  <c r="J81" i="4"/>
  <c r="J70" i="4"/>
  <c r="K98" i="4"/>
  <c r="U36" i="4"/>
  <c r="U58" i="4"/>
  <c r="U47" i="4"/>
  <c r="AA25" i="4"/>
  <c r="L90" i="4"/>
  <c r="L93" i="4"/>
  <c r="K102" i="4"/>
  <c r="K104" i="4"/>
  <c r="J93" i="4"/>
  <c r="L97" i="4"/>
  <c r="J103" i="4"/>
  <c r="L103" i="4"/>
  <c r="J98" i="4"/>
  <c r="L96" i="4"/>
  <c r="L98" i="4"/>
  <c r="J102" i="4"/>
  <c r="L102" i="4"/>
  <c r="L104" i="4"/>
  <c r="J104" i="4"/>
</calcChain>
</file>

<file path=xl/sharedStrings.xml><?xml version="1.0" encoding="utf-8"?>
<sst xmlns="http://schemas.openxmlformats.org/spreadsheetml/2006/main" count="118" uniqueCount="70">
  <si>
    <t>Dílčí</t>
  </si>
  <si>
    <t>Název akce</t>
  </si>
  <si>
    <t>akce</t>
  </si>
  <si>
    <t xml:space="preserve">Celkem </t>
  </si>
  <si>
    <t>*= variabilní symbol</t>
  </si>
  <si>
    <t>STÁTNÍ ROZPOČET</t>
  </si>
  <si>
    <t>VLASTNÍ ZDROJE</t>
  </si>
  <si>
    <t>INVESTIČNÍ</t>
  </si>
  <si>
    <t>NEINVESTIČNÍ</t>
  </si>
  <si>
    <t>SR INV CELKEM</t>
  </si>
  <si>
    <t>SR NIV CELKEM</t>
  </si>
  <si>
    <t>VZ INV CELKEM</t>
  </si>
  <si>
    <t>VZ NIV CELKEM</t>
  </si>
  <si>
    <t>CELKEM v Kč</t>
  </si>
  <si>
    <t>SMLUVNÍ ZABEZPEČENÍ AKCE</t>
  </si>
  <si>
    <t>státní rozpočet</t>
  </si>
  <si>
    <t>POUŽITÍ ZDROJŮ KE KRYTÍ ZÁVAZKU</t>
  </si>
  <si>
    <t>ÚDAJE Z DAŇOVÉH DOKLADU</t>
  </si>
  <si>
    <t>20XX</t>
  </si>
  <si>
    <t>CELKEM 20XX</t>
  </si>
  <si>
    <t>investice</t>
  </si>
  <si>
    <t>neinvestice</t>
  </si>
  <si>
    <t>TERMÍNY PLNĚNÍ A SPLNĚNÍ PŘEDMĚTU ZÁVAZKU</t>
  </si>
  <si>
    <t>NEDOČERPÁNO</t>
  </si>
  <si>
    <t>Přehled smluv a jejich dodatků a objednávek k zajištění realizace akce  v Kč</t>
  </si>
  <si>
    <t>Přehled smluv a jejich dodatků a objednávek k zajištění přípravy akce (např. projekt. dokumentace včetně autorského dozoru, výběrová řízení, inž. činnost, technický dozor investora,...)  v Kč</t>
  </si>
  <si>
    <t xml:space="preserve">*pomocný údaj pro VVŠ </t>
  </si>
  <si>
    <t>hrazena ze státního rozpočtu</t>
  </si>
  <si>
    <t>hrazena z vlastních zdrojů</t>
  </si>
  <si>
    <t xml:space="preserve"> č. závazku a jeho dodatku</t>
  </si>
  <si>
    <t>popis předmětu závazku</t>
  </si>
  <si>
    <t xml:space="preserve"> datum platnosti / účinnosti závazku</t>
  </si>
  <si>
    <t>datum splatnosti</t>
  </si>
  <si>
    <t>datum úhrady</t>
  </si>
  <si>
    <t>název dodavatele</t>
  </si>
  <si>
    <t xml:space="preserve"> cena závazku bez DPH v Kč </t>
  </si>
  <si>
    <t xml:space="preserve"> cena závazku s DPH v Kč </t>
  </si>
  <si>
    <t>č. daňového dokladu investora*</t>
  </si>
  <si>
    <t>č. daňového dokladu dodavatele*</t>
  </si>
  <si>
    <t xml:space="preserve"> datum zdanitelného plnění</t>
  </si>
  <si>
    <t>DPH (částka)</t>
  </si>
  <si>
    <r>
      <t xml:space="preserve">celkem,
</t>
    </r>
    <r>
      <rPr>
        <sz val="10"/>
        <color indexed="30"/>
        <rFont val="Arial"/>
        <family val="2"/>
        <charset val="238"/>
      </rPr>
      <t>(sl. Y+Z)</t>
    </r>
  </si>
  <si>
    <r>
      <t xml:space="preserve">celkem,
</t>
    </r>
    <r>
      <rPr>
        <sz val="10"/>
        <color indexed="30"/>
        <rFont val="Arial"/>
        <family val="2"/>
        <charset val="238"/>
      </rPr>
      <t>(sl. V+W)</t>
    </r>
  </si>
  <si>
    <r>
      <t xml:space="preserve">celkem,
</t>
    </r>
    <r>
      <rPr>
        <sz val="10"/>
        <color indexed="30"/>
        <rFont val="Arial"/>
        <family val="2"/>
        <charset val="238"/>
      </rPr>
      <t>(sl. N+O)</t>
    </r>
  </si>
  <si>
    <r>
      <t xml:space="preserve">celkem,
</t>
    </r>
    <r>
      <rPr>
        <sz val="10"/>
        <color indexed="30"/>
        <rFont val="Arial"/>
        <family val="2"/>
        <charset val="238"/>
      </rPr>
      <t>(sl. K+L)</t>
    </r>
  </si>
  <si>
    <t>CELKOVÉ VÝDAJE AKCE DLE ZÁVAZKŮ</t>
  </si>
  <si>
    <t>SKUTEČNOST DLE DAŇOVÝCH DOKLADŮ</t>
  </si>
  <si>
    <t>cena bez DPH</t>
  </si>
  <si>
    <t xml:space="preserve">stanovený krátící koeficient </t>
  </si>
  <si>
    <r>
      <t xml:space="preserve">cena vč. DPH,
</t>
    </r>
    <r>
      <rPr>
        <sz val="10"/>
        <color indexed="30"/>
        <rFont val="Arial"/>
        <family val="2"/>
        <charset val="238"/>
      </rPr>
      <t>(sl. S+T)</t>
    </r>
  </si>
  <si>
    <t>Evidenční list akce s přehledem financování akce</t>
  </si>
  <si>
    <t>Název VVŠ:</t>
  </si>
  <si>
    <t>Název akce:</t>
  </si>
  <si>
    <t>Identifikační číslo EDS:</t>
  </si>
  <si>
    <t>plnění dle závazku</t>
  </si>
  <si>
    <t>splnění dle skutečnosti</t>
  </si>
  <si>
    <t>TERMÍNY K PLATBĚ</t>
  </si>
  <si>
    <t>Oddíl C - vyplňuje se nejpozději do předložení závěrečného vyhodnocení akce (bude součástí ZVA)</t>
  </si>
  <si>
    <t>20xx</t>
  </si>
  <si>
    <t>CELKEM 20xx</t>
  </si>
  <si>
    <t>POUŽITÉ ZDROJE NA ÚHRADU SKUTEČNÝCH VÝDAJŮ (při změně krátícího koeficientu nepřepočítávejte)</t>
  </si>
  <si>
    <t>Oddíl A - vyplňuje se při návrhu nebo vzniku závazku</t>
  </si>
  <si>
    <t xml:space="preserve">Oddíl B - vyplňuje se při vystavení a úhradě závazku ze státního rozpočtu nebo vlastních zdrojů příjemce dotace </t>
  </si>
  <si>
    <t>ÚDAJE A VÝDAJE NA AKCI v Kč Z DAŇOVÉHO DOKLADU</t>
  </si>
  <si>
    <t>SKUTEČNÁ ČÁSTKA DPH DLE KRÁTÍCÍHO KOEFICIENTU</t>
  </si>
  <si>
    <t>STÁTNÍ ROZPOČET - výše vratky</t>
  </si>
  <si>
    <t>VLASTNÍ ZDROJE ZPŮSOBILÉ</t>
  </si>
  <si>
    <t>VLASTNÍ ZDROJE NEZPŮSOBILÉ</t>
  </si>
  <si>
    <t>vlastní zdroje způsobilé a nezpůsobilé</t>
  </si>
  <si>
    <t>vlastní zdroje způsobilé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</si>
</sst>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K_č_-;\-* #,##0.00\ _K_č_-;_-* &quot;-&quot;??\ _K_č_-;_-@_-"/>
  </numFmts>
  <fonts count="2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9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9" fontId="1" fillId="0" borderId="1" applyNumberFormat="0">
      <alignment wrapText="1" shrinkToFit="1"/>
    </xf>
  </cellStyleXfs>
  <cellXfs count="29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2" fontId="1" fillId="0" borderId="0" xfId="0" applyNumberFormat="1" applyFont="1" applyFill="1"/>
    <xf numFmtId="49" fontId="1" fillId="0" borderId="0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2" fontId="6" fillId="0" borderId="0" xfId="0" applyNumberFormat="1" applyFont="1" applyFill="1"/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0" fillId="0" borderId="0" xfId="0" applyFill="1" applyBorder="1"/>
    <xf numFmtId="2" fontId="7" fillId="0" borderId="0" xfId="0" applyNumberFormat="1" applyFont="1" applyFill="1"/>
    <xf numFmtId="0" fontId="7" fillId="0" borderId="0" xfId="0" applyFont="1" applyFill="1"/>
    <xf numFmtId="2" fontId="8" fillId="0" borderId="0" xfId="0" applyNumberFormat="1" applyFont="1" applyFill="1"/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4" fontId="12" fillId="0" borderId="7" xfId="0" applyNumberFormat="1" applyFont="1" applyFill="1" applyBorder="1"/>
    <xf numFmtId="4" fontId="12" fillId="0" borderId="0" xfId="0" applyNumberFormat="1" applyFont="1" applyFill="1" applyAlignment="1">
      <alignment horizontal="right"/>
    </xf>
    <xf numFmtId="4" fontId="13" fillId="0" borderId="7" xfId="0" applyNumberFormat="1" applyFont="1" applyFill="1" applyBorder="1"/>
    <xf numFmtId="4" fontId="14" fillId="0" borderId="0" xfId="0" applyNumberFormat="1" applyFont="1" applyFill="1" applyAlignment="1">
      <alignment horizontal="right"/>
    </xf>
    <xf numFmtId="4" fontId="15" fillId="0" borderId="8" xfId="0" applyNumberFormat="1" applyFont="1" applyFill="1" applyBorder="1"/>
    <xf numFmtId="4" fontId="16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/>
    <xf numFmtId="2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/>
    <xf numFmtId="2" fontId="10" fillId="0" borderId="0" xfId="0" applyNumberFormat="1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2" fontId="10" fillId="0" borderId="0" xfId="0" applyNumberFormat="1" applyFont="1" applyFill="1"/>
    <xf numFmtId="0" fontId="9" fillId="0" borderId="0" xfId="0" applyFont="1" applyFill="1" applyBorder="1" applyAlignment="1"/>
    <xf numFmtId="49" fontId="10" fillId="0" borderId="0" xfId="0" applyNumberFormat="1" applyFont="1" applyFill="1" applyBorder="1"/>
    <xf numFmtId="49" fontId="10" fillId="0" borderId="0" xfId="0" applyNumberFormat="1" applyFont="1" applyFill="1"/>
    <xf numFmtId="0" fontId="6" fillId="0" borderId="0" xfId="0" applyFont="1" applyFill="1"/>
    <xf numFmtId="0" fontId="18" fillId="0" borderId="0" xfId="0" applyFont="1" applyFill="1" applyBorder="1" applyAlignment="1">
      <alignment vertical="center"/>
    </xf>
    <xf numFmtId="4" fontId="13" fillId="2" borderId="0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2" fontId="19" fillId="0" borderId="5" xfId="0" applyNumberFormat="1" applyFont="1" applyFill="1" applyBorder="1"/>
    <xf numFmtId="2" fontId="17" fillId="0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49" fontId="1" fillId="2" borderId="0" xfId="0" applyNumberFormat="1" applyFont="1" applyFill="1" applyBorder="1"/>
    <xf numFmtId="49" fontId="7" fillId="3" borderId="13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4" fontId="7" fillId="3" borderId="13" xfId="0" applyNumberFormat="1" applyFont="1" applyFill="1" applyBorder="1"/>
    <xf numFmtId="4" fontId="1" fillId="3" borderId="13" xfId="0" applyNumberFormat="1" applyFont="1" applyFill="1" applyBorder="1"/>
    <xf numFmtId="49" fontId="1" fillId="0" borderId="13" xfId="0" applyNumberFormat="1" applyFont="1" applyFill="1" applyBorder="1"/>
    <xf numFmtId="49" fontId="7" fillId="4" borderId="13" xfId="0" applyNumberFormat="1" applyFont="1" applyFill="1" applyBorder="1" applyAlignment="1">
      <alignment horizontal="center"/>
    </xf>
    <xf numFmtId="0" fontId="7" fillId="4" borderId="13" xfId="0" applyNumberFormat="1" applyFont="1" applyFill="1" applyBorder="1" applyAlignment="1">
      <alignment horizontal="center"/>
    </xf>
    <xf numFmtId="4" fontId="7" fillId="4" borderId="13" xfId="0" applyNumberFormat="1" applyFont="1" applyFill="1" applyBorder="1"/>
    <xf numFmtId="4" fontId="1" fillId="4" borderId="13" xfId="0" applyNumberFormat="1" applyFont="1" applyFill="1" applyBorder="1"/>
    <xf numFmtId="49" fontId="7" fillId="5" borderId="13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4" fontId="7" fillId="5" borderId="13" xfId="0" applyNumberFormat="1" applyFont="1" applyFill="1" applyBorder="1"/>
    <xf numFmtId="4" fontId="1" fillId="5" borderId="13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 shrinkToFit="1"/>
    </xf>
    <xf numFmtId="4" fontId="5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 shrinkToFit="1"/>
    </xf>
    <xf numFmtId="4" fontId="19" fillId="0" borderId="7" xfId="0" applyNumberFormat="1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9" fontId="2" fillId="0" borderId="22" xfId="1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vertical="center"/>
    </xf>
    <xf numFmtId="4" fontId="7" fillId="4" borderId="13" xfId="1" applyNumberFormat="1" applyFont="1" applyFill="1" applyBorder="1" applyAlignment="1">
      <alignment vertical="center"/>
    </xf>
    <xf numFmtId="4" fontId="7" fillId="0" borderId="24" xfId="1" applyNumberFormat="1" applyFont="1" applyFill="1" applyBorder="1" applyAlignment="1">
      <alignment vertical="center"/>
    </xf>
    <xf numFmtId="4" fontId="7" fillId="0" borderId="22" xfId="1" applyNumberFormat="1" applyFont="1" applyFill="1" applyBorder="1" applyAlignment="1">
      <alignment vertical="center"/>
    </xf>
    <xf numFmtId="4" fontId="7" fillId="0" borderId="25" xfId="1" applyNumberFormat="1" applyFont="1" applyFill="1" applyBorder="1" applyAlignment="1">
      <alignment vertical="center"/>
    </xf>
    <xf numFmtId="4" fontId="7" fillId="0" borderId="26" xfId="1" applyNumberFormat="1" applyFont="1" applyFill="1" applyBorder="1" applyAlignment="1">
      <alignment vertical="center"/>
    </xf>
    <xf numFmtId="4" fontId="7" fillId="0" borderId="13" xfId="1" applyNumberFormat="1" applyFont="1" applyFill="1" applyBorder="1" applyAlignment="1">
      <alignment vertical="center"/>
    </xf>
    <xf numFmtId="4" fontId="7" fillId="0" borderId="27" xfId="1" applyNumberFormat="1" applyFont="1" applyFill="1" applyBorder="1" applyAlignment="1">
      <alignment vertical="center"/>
    </xf>
    <xf numFmtId="4" fontId="7" fillId="4" borderId="26" xfId="1" applyNumberFormat="1" applyFont="1" applyFill="1" applyBorder="1" applyAlignment="1">
      <alignment vertical="center"/>
    </xf>
    <xf numFmtId="4" fontId="7" fillId="4" borderId="27" xfId="1" applyNumberFormat="1" applyFont="1" applyFill="1" applyBorder="1" applyAlignment="1">
      <alignment vertical="center"/>
    </xf>
    <xf numFmtId="49" fontId="2" fillId="0" borderId="22" xfId="1" applyNumberFormat="1" applyFont="1" applyFill="1" applyBorder="1" applyAlignment="1">
      <alignment vertical="center"/>
    </xf>
    <xf numFmtId="49" fontId="2" fillId="0" borderId="22" xfId="1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4" fontId="2" fillId="0" borderId="22" xfId="1" applyNumberFormat="1" applyFont="1" applyFill="1" applyBorder="1" applyAlignment="1">
      <alignment horizontal="right" vertical="center"/>
    </xf>
    <xf numFmtId="4" fontId="2" fillId="0" borderId="28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23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vertical="center"/>
    </xf>
    <xf numFmtId="4" fontId="7" fillId="0" borderId="29" xfId="1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49" fontId="7" fillId="6" borderId="29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4" fontId="7" fillId="2" borderId="29" xfId="0" applyNumberFormat="1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14" fontId="7" fillId="0" borderId="29" xfId="0" applyNumberFormat="1" applyFont="1" applyFill="1" applyBorder="1" applyAlignment="1">
      <alignment vertical="center"/>
    </xf>
    <xf numFmtId="14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7" fillId="7" borderId="13" xfId="0" applyNumberFormat="1" applyFont="1" applyFill="1" applyBorder="1" applyAlignment="1">
      <alignment vertical="center"/>
    </xf>
    <xf numFmtId="4" fontId="7" fillId="7" borderId="29" xfId="0" applyNumberFormat="1" applyFont="1" applyFill="1" applyBorder="1" applyAlignment="1">
      <alignment vertical="center"/>
    </xf>
    <xf numFmtId="4" fontId="7" fillId="7" borderId="23" xfId="0" applyNumberFormat="1" applyFont="1" applyFill="1" applyBorder="1" applyAlignment="1">
      <alignment vertical="center"/>
    </xf>
    <xf numFmtId="4" fontId="7" fillId="7" borderId="27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7" borderId="27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4" fontId="7" fillId="4" borderId="29" xfId="1" applyNumberFormat="1" applyFont="1" applyFill="1" applyBorder="1" applyAlignment="1">
      <alignment vertical="center"/>
    </xf>
    <xf numFmtId="4" fontId="7" fillId="4" borderId="27" xfId="0" applyNumberFormat="1" applyFont="1" applyFill="1" applyBorder="1" applyAlignment="1">
      <alignment vertical="center"/>
    </xf>
    <xf numFmtId="4" fontId="7" fillId="4" borderId="13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" fontId="7" fillId="4" borderId="20" xfId="1" applyNumberFormat="1" applyFont="1" applyFill="1" applyBorder="1" applyAlignment="1">
      <alignment vertical="center"/>
    </xf>
    <xf numFmtId="4" fontId="7" fillId="4" borderId="19" xfId="1" applyNumberFormat="1" applyFont="1" applyFill="1" applyBorder="1" applyAlignment="1">
      <alignment vertical="center"/>
    </xf>
    <xf numFmtId="4" fontId="7" fillId="4" borderId="21" xfId="1" applyNumberFormat="1" applyFont="1" applyFill="1" applyBorder="1" applyAlignment="1">
      <alignment vertical="center"/>
    </xf>
    <xf numFmtId="4" fontId="7" fillId="4" borderId="32" xfId="1" applyNumberFormat="1" applyFont="1" applyFill="1" applyBorder="1" applyAlignment="1">
      <alignment vertical="center"/>
    </xf>
    <xf numFmtId="4" fontId="7" fillId="4" borderId="6" xfId="1" applyNumberFormat="1" applyFont="1" applyFill="1" applyBorder="1" applyAlignment="1">
      <alignment vertical="center"/>
    </xf>
    <xf numFmtId="4" fontId="7" fillId="4" borderId="5" xfId="1" applyNumberFormat="1" applyFont="1" applyFill="1" applyBorder="1" applyAlignment="1">
      <alignment vertical="center"/>
    </xf>
    <xf numFmtId="4" fontId="7" fillId="4" borderId="33" xfId="0" applyNumberFormat="1" applyFont="1" applyFill="1" applyBorder="1" applyAlignment="1">
      <alignment vertical="center"/>
    </xf>
    <xf numFmtId="4" fontId="7" fillId="4" borderId="34" xfId="0" applyNumberFormat="1" applyFont="1" applyFill="1" applyBorder="1" applyAlignment="1">
      <alignment vertical="center"/>
    </xf>
    <xf numFmtId="4" fontId="7" fillId="4" borderId="35" xfId="0" applyNumberFormat="1" applyFont="1" applyFill="1" applyBorder="1" applyAlignment="1">
      <alignment vertical="center"/>
    </xf>
    <xf numFmtId="4" fontId="7" fillId="4" borderId="20" xfId="0" applyNumberFormat="1" applyFont="1" applyFill="1" applyBorder="1" applyAlignment="1">
      <alignment vertical="center"/>
    </xf>
    <xf numFmtId="4" fontId="7" fillId="4" borderId="21" xfId="0" applyNumberFormat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horizontal="right" vertical="center"/>
    </xf>
    <xf numFmtId="4" fontId="7" fillId="0" borderId="36" xfId="1" applyNumberFormat="1" applyFont="1" applyFill="1" applyBorder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4" fontId="7" fillId="0" borderId="37" xfId="1" applyNumberFormat="1" applyFont="1" applyFill="1" applyBorder="1" applyAlignment="1">
      <alignment vertical="center"/>
    </xf>
    <xf numFmtId="4" fontId="7" fillId="0" borderId="38" xfId="1" applyNumberFormat="1" applyFont="1" applyFill="1" applyBorder="1" applyAlignment="1">
      <alignment vertical="center"/>
    </xf>
    <xf numFmtId="49" fontId="2" fillId="5" borderId="39" xfId="0" applyNumberFormat="1" applyFont="1" applyFill="1" applyBorder="1" applyAlignment="1">
      <alignment vertical="center"/>
    </xf>
    <xf numFmtId="49" fontId="2" fillId="5" borderId="40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2" fillId="5" borderId="41" xfId="1" applyNumberFormat="1" applyFont="1" applyFill="1" applyBorder="1" applyAlignment="1">
      <alignment vertical="center"/>
    </xf>
    <xf numFmtId="0" fontId="2" fillId="5" borderId="0" xfId="1" applyNumberFormat="1" applyFont="1" applyFill="1" applyBorder="1" applyAlignment="1">
      <alignment vertical="center"/>
    </xf>
    <xf numFmtId="0" fontId="2" fillId="5" borderId="3" xfId="1" applyNumberFormat="1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4" fontId="7" fillId="4" borderId="42" xfId="1" applyNumberFormat="1" applyFont="1" applyFill="1" applyBorder="1" applyAlignment="1">
      <alignment vertical="center"/>
    </xf>
    <xf numFmtId="4" fontId="7" fillId="4" borderId="19" xfId="0" applyNumberFormat="1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2" fillId="3" borderId="13" xfId="0" applyNumberFormat="1" applyFont="1" applyFill="1" applyBorder="1"/>
    <xf numFmtId="4" fontId="2" fillId="4" borderId="13" xfId="0" applyNumberFormat="1" applyFont="1" applyFill="1" applyBorder="1"/>
    <xf numFmtId="4" fontId="2" fillId="5" borderId="13" xfId="0" applyNumberFormat="1" applyFont="1" applyFill="1" applyBorder="1"/>
    <xf numFmtId="0" fontId="7" fillId="0" borderId="23" xfId="0" applyFont="1" applyFill="1" applyBorder="1" applyAlignment="1">
      <alignment vertical="center"/>
    </xf>
    <xf numFmtId="14" fontId="7" fillId="0" borderId="26" xfId="0" applyNumberFormat="1" applyFont="1" applyFill="1" applyBorder="1" applyAlignment="1">
      <alignment vertical="center"/>
    </xf>
    <xf numFmtId="2" fontId="7" fillId="4" borderId="46" xfId="0" applyNumberFormat="1" applyFont="1" applyFill="1" applyBorder="1" applyAlignment="1">
      <alignment horizontal="center" vertical="center"/>
    </xf>
    <xf numFmtId="2" fontId="7" fillId="4" borderId="47" xfId="0" applyNumberFormat="1" applyFont="1" applyFill="1" applyBorder="1" applyAlignment="1">
      <alignment horizontal="center" vertical="center"/>
    </xf>
    <xf numFmtId="2" fontId="7" fillId="4" borderId="48" xfId="0" applyNumberFormat="1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2" fontId="7" fillId="4" borderId="63" xfId="0" applyNumberFormat="1" applyFont="1" applyFill="1" applyBorder="1" applyAlignment="1">
      <alignment horizontal="center" vertical="center"/>
    </xf>
    <xf numFmtId="2" fontId="7" fillId="4" borderId="42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2" fillId="5" borderId="46" xfId="0" applyNumberFormat="1" applyFont="1" applyFill="1" applyBorder="1" applyAlignment="1">
      <alignment horizontal="center" vertical="center"/>
    </xf>
    <xf numFmtId="49" fontId="2" fillId="5" borderId="47" xfId="0" applyNumberFormat="1" applyFont="1" applyFill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7" borderId="29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2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2" fillId="0" borderId="25" xfId="2" applyNumberFormat="1" applyFont="1" applyBorder="1" applyAlignment="1">
      <alignment horizontal="center" vertical="center" wrapText="1" shrinkToFit="1"/>
    </xf>
    <xf numFmtId="0" fontId="2" fillId="0" borderId="27" xfId="2" applyNumberFormat="1" applyFont="1" applyBorder="1" applyAlignment="1">
      <alignment horizontal="center" vertical="center" wrapText="1" shrinkToFit="1"/>
    </xf>
    <xf numFmtId="0" fontId="2" fillId="0" borderId="21" xfId="2" applyNumberFormat="1" applyFont="1" applyBorder="1" applyAlignment="1">
      <alignment horizontal="center" vertical="center" wrapText="1" shrinkToFit="1"/>
    </xf>
    <xf numFmtId="49" fontId="2" fillId="5" borderId="55" xfId="0" applyNumberFormat="1" applyFont="1" applyFill="1" applyBorder="1" applyAlignment="1">
      <alignment horizontal="center" vertical="center"/>
    </xf>
    <xf numFmtId="49" fontId="2" fillId="5" borderId="56" xfId="0" applyNumberFormat="1" applyFont="1" applyFill="1" applyBorder="1" applyAlignment="1">
      <alignment horizontal="center" vertical="center"/>
    </xf>
    <xf numFmtId="49" fontId="2" fillId="5" borderId="57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2" xfId="2" applyNumberFormat="1" applyFont="1" applyBorder="1" applyAlignment="1">
      <alignment horizontal="center" vertical="center" wrapText="1" shrinkToFit="1"/>
    </xf>
    <xf numFmtId="0" fontId="2" fillId="0" borderId="13" xfId="2" applyNumberFormat="1" applyFont="1" applyBorder="1" applyAlignment="1">
      <alignment horizontal="center" vertical="center" wrapText="1" shrinkToFit="1"/>
    </xf>
    <xf numFmtId="0" fontId="2" fillId="0" borderId="19" xfId="2" applyNumberFormat="1" applyFont="1" applyBorder="1" applyAlignment="1">
      <alignment horizontal="center" vertical="center" wrapText="1" shrinkToFit="1"/>
    </xf>
    <xf numFmtId="49" fontId="7" fillId="4" borderId="29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49" fontId="7" fillId="4" borderId="34" xfId="0" applyNumberFormat="1" applyFont="1" applyFill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center" vertical="center"/>
    </xf>
    <xf numFmtId="2" fontId="7" fillId="4" borderId="64" xfId="0" applyNumberFormat="1" applyFont="1" applyFill="1" applyBorder="1" applyAlignment="1">
      <alignment horizontal="center" vertical="center"/>
    </xf>
    <xf numFmtId="2" fontId="7" fillId="4" borderId="65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 wrapText="1" shrinkToFit="1"/>
    </xf>
    <xf numFmtId="0" fontId="2" fillId="0" borderId="29" xfId="2" applyNumberFormat="1" applyFont="1" applyBorder="1" applyAlignment="1">
      <alignment horizontal="center" vertical="center" wrapText="1" shrinkToFit="1"/>
    </xf>
    <xf numFmtId="0" fontId="3" fillId="0" borderId="20" xfId="2" applyNumberFormat="1" applyFont="1" applyBorder="1" applyAlignment="1">
      <alignment horizontal="center" vertical="center" wrapText="1" shrinkToFit="1"/>
    </xf>
    <xf numFmtId="49" fontId="7" fillId="4" borderId="46" xfId="0" applyNumberFormat="1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49" fontId="2" fillId="2" borderId="49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5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3" xfId="1" applyNumberFormat="1" applyFont="1" applyFill="1" applyBorder="1" applyAlignment="1">
      <alignment horizontal="center" vertical="center"/>
    </xf>
    <xf numFmtId="0" fontId="2" fillId="5" borderId="44" xfId="1" applyNumberFormat="1" applyFont="1" applyFill="1" applyBorder="1" applyAlignment="1">
      <alignment horizontal="center" vertical="center"/>
    </xf>
    <xf numFmtId="0" fontId="2" fillId="5" borderId="45" xfId="1" applyNumberFormat="1" applyFont="1" applyFill="1" applyBorder="1" applyAlignment="1">
      <alignment horizontal="center" vertical="center"/>
    </xf>
    <xf numFmtId="0" fontId="2" fillId="5" borderId="46" xfId="0" applyNumberFormat="1" applyFont="1" applyFill="1" applyBorder="1" applyAlignment="1">
      <alignment horizontal="center" vertical="center"/>
    </xf>
    <xf numFmtId="0" fontId="2" fillId="5" borderId="47" xfId="0" applyNumberFormat="1" applyFont="1" applyFill="1" applyBorder="1" applyAlignment="1">
      <alignment horizontal="center" vertical="center"/>
    </xf>
    <xf numFmtId="0" fontId="2" fillId="5" borderId="4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</cellXfs>
  <cellStyles count="3">
    <cellStyle name="Čárka" xfId="1" builtinId="3"/>
    <cellStyle name="levý horní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28"/>
  <sheetViews>
    <sheetView tabSelected="1" topLeftCell="M2" zoomScale="90" zoomScaleNormal="90" workbookViewId="0">
      <selection activeCell="Y11" sqref="Y11"/>
    </sheetView>
  </sheetViews>
  <sheetFormatPr defaultRowHeight="12.75" x14ac:dyDescent="0.2"/>
  <cols>
    <col min="1" max="1" width="9.140625" style="1" hidden="1" customWidth="1"/>
    <col min="2" max="2" width="5.28515625" style="1" hidden="1" customWidth="1"/>
    <col min="3" max="3" width="23.85546875" style="1" hidden="1" customWidth="1"/>
    <col min="4" max="4" width="30.85546875" style="5" customWidth="1"/>
    <col min="5" max="6" width="16.85546875" style="5" customWidth="1"/>
    <col min="7" max="10" width="16.28515625" style="4" customWidth="1"/>
    <col min="11" max="15" width="16.7109375" style="2" customWidth="1"/>
    <col min="16" max="16" width="15.85546875" style="3" bestFit="1" customWidth="1"/>
    <col min="17" max="17" width="18.28515625" style="2" customWidth="1"/>
    <col min="18" max="18" width="19.28515625" style="3" bestFit="1" customWidth="1"/>
    <col min="19" max="21" width="15.42578125" style="3" customWidth="1"/>
    <col min="22" max="22" width="15.85546875" style="3" bestFit="1" customWidth="1"/>
    <col min="23" max="23" width="15.85546875" style="3" customWidth="1"/>
    <col min="24" max="24" width="14.42578125" style="3" bestFit="1" customWidth="1"/>
    <col min="25" max="26" width="14.42578125" style="3" customWidth="1"/>
    <col min="27" max="27" width="13.28515625" style="3" customWidth="1"/>
    <col min="28" max="28" width="15.28515625" style="1" customWidth="1"/>
    <col min="29" max="29" width="13.140625" style="1" customWidth="1"/>
    <col min="30" max="30" width="12.85546875" style="1" customWidth="1"/>
    <col min="31" max="31" width="12" style="1" customWidth="1"/>
    <col min="32" max="32" width="13.7109375" style="1" bestFit="1" customWidth="1"/>
    <col min="33" max="33" width="13.42578125" style="1" customWidth="1"/>
    <col min="34" max="34" width="13.140625" style="1" customWidth="1"/>
    <col min="35" max="35" width="12.5703125" style="3" bestFit="1" customWidth="1"/>
    <col min="36" max="16384" width="9.140625" style="1"/>
  </cols>
  <sheetData>
    <row r="1" spans="2:39" ht="12.75" hidden="1" customHeight="1" x14ac:dyDescent="0.2"/>
    <row r="2" spans="2:39" s="47" customFormat="1" ht="15.95" customHeight="1" x14ac:dyDescent="0.25">
      <c r="D2" s="269" t="s">
        <v>50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I2" s="11"/>
    </row>
    <row r="3" spans="2:39" ht="20.100000000000001" customHeight="1" x14ac:dyDescent="0.25">
      <c r="D3" s="94" t="s">
        <v>51</v>
      </c>
      <c r="E3" s="31"/>
      <c r="F3" s="31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2:39" ht="20.100000000000001" customHeight="1" thickBot="1" x14ac:dyDescent="0.35">
      <c r="B4" s="5"/>
      <c r="C4" s="6"/>
      <c r="D4" s="95" t="s">
        <v>52</v>
      </c>
      <c r="E4" s="32"/>
      <c r="F4" s="3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7"/>
      <c r="AF4" s="16"/>
    </row>
    <row r="5" spans="2:39" ht="20.100000000000001" customHeight="1" x14ac:dyDescent="0.25">
      <c r="B5" s="5"/>
      <c r="C5" s="5"/>
      <c r="D5" s="95" t="s">
        <v>53</v>
      </c>
      <c r="E5" s="32"/>
      <c r="F5" s="32"/>
      <c r="G5" s="191"/>
      <c r="H5" s="191"/>
      <c r="I5" s="191"/>
      <c r="J5" s="191"/>
      <c r="K5" s="191"/>
      <c r="L5" s="32"/>
      <c r="M5" s="44"/>
      <c r="N5" s="45"/>
      <c r="O5" s="45"/>
      <c r="P5" s="43"/>
      <c r="Q5" s="46"/>
      <c r="AF5" s="16"/>
    </row>
    <row r="6" spans="2:39" ht="15" customHeight="1" thickBot="1" x14ac:dyDescent="0.3">
      <c r="B6" s="5"/>
      <c r="C6" s="5"/>
      <c r="D6" s="32"/>
      <c r="E6" s="32"/>
      <c r="F6" s="32"/>
      <c r="G6" s="32"/>
      <c r="H6" s="32"/>
      <c r="I6" s="32"/>
      <c r="J6" s="32"/>
      <c r="K6" s="32"/>
      <c r="L6" s="32"/>
      <c r="M6" s="44"/>
      <c r="N6" s="45"/>
      <c r="O6" s="45"/>
      <c r="P6" s="43"/>
      <c r="Q6" s="46"/>
      <c r="AF6" s="16"/>
    </row>
    <row r="7" spans="2:39" ht="29.25" customHeight="1" thickBot="1" x14ac:dyDescent="0.25">
      <c r="B7" s="5"/>
      <c r="C7" s="5"/>
      <c r="D7" s="203" t="s">
        <v>61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206" t="s">
        <v>62</v>
      </c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8"/>
      <c r="AE7" s="209" t="s">
        <v>57</v>
      </c>
      <c r="AF7" s="210"/>
      <c r="AG7" s="210"/>
      <c r="AH7" s="211"/>
      <c r="AI7" s="48"/>
      <c r="AJ7" s="48"/>
      <c r="AK7" s="48"/>
      <c r="AL7" s="48"/>
      <c r="AM7" s="48"/>
    </row>
    <row r="8" spans="2:39" ht="37.5" customHeight="1" thickBot="1" x14ac:dyDescent="0.25">
      <c r="B8" s="8" t="s">
        <v>0</v>
      </c>
      <c r="C8" s="9" t="s">
        <v>1</v>
      </c>
      <c r="D8" s="275" t="s">
        <v>14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7"/>
      <c r="Q8" s="215" t="s">
        <v>63</v>
      </c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7"/>
      <c r="AE8" s="223" t="s">
        <v>22</v>
      </c>
      <c r="AF8" s="223"/>
      <c r="AG8" s="223" t="s">
        <v>64</v>
      </c>
      <c r="AH8" s="224"/>
    </row>
    <row r="9" spans="2:39" ht="30.75" customHeight="1" thickBot="1" x14ac:dyDescent="0.25">
      <c r="B9" s="8"/>
      <c r="C9" s="9"/>
      <c r="D9" s="270" t="s">
        <v>34</v>
      </c>
      <c r="E9" s="251" t="s">
        <v>29</v>
      </c>
      <c r="F9" s="251" t="s">
        <v>30</v>
      </c>
      <c r="G9" s="251" t="s">
        <v>31</v>
      </c>
      <c r="H9" s="243" t="s">
        <v>48</v>
      </c>
      <c r="I9" s="251" t="s">
        <v>35</v>
      </c>
      <c r="J9" s="237" t="s">
        <v>36</v>
      </c>
      <c r="K9" s="248" t="s">
        <v>16</v>
      </c>
      <c r="L9" s="249"/>
      <c r="M9" s="249"/>
      <c r="N9" s="249"/>
      <c r="O9" s="249"/>
      <c r="P9" s="250"/>
      <c r="Q9" s="222" t="s">
        <v>17</v>
      </c>
      <c r="R9" s="223"/>
      <c r="S9" s="223"/>
      <c r="T9" s="223"/>
      <c r="U9" s="224"/>
      <c r="V9" s="212" t="s">
        <v>60</v>
      </c>
      <c r="W9" s="213"/>
      <c r="X9" s="213"/>
      <c r="Y9" s="213"/>
      <c r="Z9" s="213"/>
      <c r="AA9" s="214"/>
      <c r="AB9" s="212" t="s">
        <v>56</v>
      </c>
      <c r="AC9" s="213"/>
      <c r="AD9" s="214"/>
      <c r="AE9" s="200" t="s">
        <v>54</v>
      </c>
      <c r="AF9" s="231" t="s">
        <v>55</v>
      </c>
      <c r="AG9" s="231" t="s">
        <v>27</v>
      </c>
      <c r="AH9" s="285" t="s">
        <v>28</v>
      </c>
    </row>
    <row r="10" spans="2:39" ht="30.75" customHeight="1" thickBot="1" x14ac:dyDescent="0.25">
      <c r="B10" s="8"/>
      <c r="C10" s="9"/>
      <c r="D10" s="271"/>
      <c r="E10" s="252"/>
      <c r="F10" s="252"/>
      <c r="G10" s="252"/>
      <c r="H10" s="244"/>
      <c r="I10" s="252"/>
      <c r="J10" s="238"/>
      <c r="K10" s="195" t="s">
        <v>15</v>
      </c>
      <c r="L10" s="196"/>
      <c r="M10" s="197"/>
      <c r="N10" s="195" t="s">
        <v>68</v>
      </c>
      <c r="O10" s="196"/>
      <c r="P10" s="197"/>
      <c r="Q10" s="280" t="s">
        <v>37</v>
      </c>
      <c r="R10" s="220" t="s">
        <v>38</v>
      </c>
      <c r="S10" s="218" t="s">
        <v>47</v>
      </c>
      <c r="T10" s="218" t="s">
        <v>40</v>
      </c>
      <c r="U10" s="246" t="s">
        <v>49</v>
      </c>
      <c r="V10" s="226" t="s">
        <v>15</v>
      </c>
      <c r="W10" s="227"/>
      <c r="X10" s="227"/>
      <c r="Y10" s="226" t="s">
        <v>69</v>
      </c>
      <c r="Z10" s="227"/>
      <c r="AA10" s="227"/>
      <c r="AB10" s="226"/>
      <c r="AC10" s="227"/>
      <c r="AD10" s="228"/>
      <c r="AE10" s="201"/>
      <c r="AF10" s="232"/>
      <c r="AG10" s="232"/>
      <c r="AH10" s="286"/>
    </row>
    <row r="11" spans="2:39" ht="39" customHeight="1" thickBot="1" x14ac:dyDescent="0.25">
      <c r="B11" s="10" t="s">
        <v>2</v>
      </c>
      <c r="C11" s="7"/>
      <c r="D11" s="272"/>
      <c r="E11" s="253"/>
      <c r="F11" s="253"/>
      <c r="G11" s="253"/>
      <c r="H11" s="245"/>
      <c r="I11" s="253"/>
      <c r="J11" s="239"/>
      <c r="K11" s="82" t="s">
        <v>20</v>
      </c>
      <c r="L11" s="83" t="s">
        <v>21</v>
      </c>
      <c r="M11" s="84" t="s">
        <v>44</v>
      </c>
      <c r="N11" s="85" t="s">
        <v>20</v>
      </c>
      <c r="O11" s="83" t="s">
        <v>21</v>
      </c>
      <c r="P11" s="84" t="s">
        <v>43</v>
      </c>
      <c r="Q11" s="281"/>
      <c r="R11" s="221"/>
      <c r="S11" s="219"/>
      <c r="T11" s="219"/>
      <c r="U11" s="247"/>
      <c r="V11" s="89" t="s">
        <v>20</v>
      </c>
      <c r="W11" s="88" t="s">
        <v>21</v>
      </c>
      <c r="X11" s="88" t="s">
        <v>42</v>
      </c>
      <c r="Y11" s="88" t="s">
        <v>20</v>
      </c>
      <c r="Z11" s="88" t="s">
        <v>21</v>
      </c>
      <c r="AA11" s="90" t="s">
        <v>41</v>
      </c>
      <c r="AB11" s="89" t="s">
        <v>39</v>
      </c>
      <c r="AC11" s="88" t="s">
        <v>32</v>
      </c>
      <c r="AD11" s="90" t="s">
        <v>33</v>
      </c>
      <c r="AE11" s="202"/>
      <c r="AF11" s="233"/>
      <c r="AG11" s="233"/>
      <c r="AH11" s="287"/>
    </row>
    <row r="12" spans="2:39" s="70" customFormat="1" ht="26.1" customHeight="1" thickBot="1" x14ac:dyDescent="0.25">
      <c r="B12" s="69"/>
      <c r="C12" s="69"/>
      <c r="D12" s="76"/>
      <c r="E12" s="77"/>
      <c r="F12" s="77"/>
      <c r="G12" s="77"/>
      <c r="H12" s="77"/>
      <c r="I12" s="77"/>
      <c r="J12" s="77"/>
      <c r="K12" s="78"/>
      <c r="L12" s="79"/>
      <c r="M12" s="80"/>
      <c r="N12" s="79"/>
      <c r="O12" s="79"/>
      <c r="P12" s="81"/>
      <c r="Q12" s="86" t="s">
        <v>26</v>
      </c>
      <c r="R12" s="87" t="s">
        <v>4</v>
      </c>
      <c r="S12" s="79"/>
      <c r="T12" s="79"/>
      <c r="U12" s="79"/>
      <c r="V12" s="78"/>
      <c r="W12" s="79"/>
      <c r="X12" s="79"/>
      <c r="Y12" s="79"/>
      <c r="Z12" s="79"/>
      <c r="AA12" s="80"/>
      <c r="AB12" s="92"/>
      <c r="AC12" s="93"/>
      <c r="AD12" s="91"/>
      <c r="AE12" s="93"/>
      <c r="AF12" s="93"/>
      <c r="AG12" s="93"/>
      <c r="AH12" s="91"/>
      <c r="AI12" s="71"/>
    </row>
    <row r="13" spans="2:39" s="36" customFormat="1" ht="20.100000000000001" customHeight="1" thickBot="1" x14ac:dyDescent="0.3">
      <c r="B13" s="37"/>
      <c r="C13" s="37"/>
      <c r="D13" s="234" t="s">
        <v>25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6"/>
      <c r="AI13" s="38"/>
    </row>
    <row r="14" spans="2:39" s="16" customFormat="1" ht="20.100000000000001" customHeight="1" x14ac:dyDescent="0.2">
      <c r="B14" s="41"/>
      <c r="C14" s="42"/>
      <c r="D14" s="294"/>
      <c r="E14" s="110"/>
      <c r="F14" s="96"/>
      <c r="G14" s="96"/>
      <c r="H14" s="109"/>
      <c r="I14" s="112"/>
      <c r="J14" s="113"/>
      <c r="K14" s="116"/>
      <c r="L14" s="102"/>
      <c r="M14" s="103">
        <f t="shared" ref="M14:M24" si="0">K14+L14</f>
        <v>0</v>
      </c>
      <c r="N14" s="101"/>
      <c r="O14" s="102"/>
      <c r="P14" s="103">
        <f>N14+O14</f>
        <v>0</v>
      </c>
      <c r="Q14" s="288" t="s">
        <v>58</v>
      </c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90"/>
      <c r="AI14" s="15"/>
    </row>
    <row r="15" spans="2:39" s="16" customFormat="1" ht="20.100000000000001" customHeight="1" x14ac:dyDescent="0.2">
      <c r="B15" s="41"/>
      <c r="C15" s="42"/>
      <c r="D15" s="278"/>
      <c r="E15" s="97"/>
      <c r="F15" s="97"/>
      <c r="G15" s="97"/>
      <c r="H15" s="97"/>
      <c r="I15" s="98"/>
      <c r="J15" s="99"/>
      <c r="K15" s="117"/>
      <c r="L15" s="118"/>
      <c r="M15" s="119">
        <f t="shared" si="0"/>
        <v>0</v>
      </c>
      <c r="N15" s="104"/>
      <c r="O15" s="105"/>
      <c r="P15" s="106">
        <f>N15+O15</f>
        <v>0</v>
      </c>
      <c r="Q15" s="120"/>
      <c r="R15" s="121"/>
      <c r="S15" s="118"/>
      <c r="T15" s="118"/>
      <c r="U15" s="118">
        <f>S15+T15</f>
        <v>0</v>
      </c>
      <c r="V15" s="122"/>
      <c r="W15" s="123"/>
      <c r="X15" s="123">
        <f>V15+W15</f>
        <v>0</v>
      </c>
      <c r="Y15" s="118"/>
      <c r="Z15" s="118"/>
      <c r="AA15" s="99">
        <f>Y15+Z15</f>
        <v>0</v>
      </c>
      <c r="AB15" s="124"/>
      <c r="AC15" s="125"/>
      <c r="AD15" s="128"/>
      <c r="AE15" s="182"/>
      <c r="AF15" s="125"/>
      <c r="AG15" s="175"/>
      <c r="AH15" s="119"/>
      <c r="AI15" s="15"/>
    </row>
    <row r="16" spans="2:39" s="16" customFormat="1" ht="20.100000000000001" customHeight="1" x14ac:dyDescent="0.2">
      <c r="B16" s="41"/>
      <c r="C16" s="42"/>
      <c r="D16" s="278"/>
      <c r="E16" s="97"/>
      <c r="F16" s="97"/>
      <c r="G16" s="97"/>
      <c r="H16" s="97"/>
      <c r="I16" s="98"/>
      <c r="J16" s="99"/>
      <c r="K16" s="117"/>
      <c r="L16" s="118"/>
      <c r="M16" s="119">
        <f t="shared" si="0"/>
        <v>0</v>
      </c>
      <c r="N16" s="104"/>
      <c r="O16" s="105"/>
      <c r="P16" s="106">
        <f t="shared" ref="P16:P24" si="1">N16+O16</f>
        <v>0</v>
      </c>
      <c r="Q16" s="120"/>
      <c r="R16" s="121"/>
      <c r="S16" s="118"/>
      <c r="T16" s="118"/>
      <c r="U16" s="118">
        <f>S16+T16</f>
        <v>0</v>
      </c>
      <c r="V16" s="122"/>
      <c r="W16" s="123"/>
      <c r="X16" s="123">
        <f>V16+W16</f>
        <v>0</v>
      </c>
      <c r="Y16" s="118"/>
      <c r="Z16" s="118"/>
      <c r="AA16" s="99">
        <f>Y16+Z16</f>
        <v>0</v>
      </c>
      <c r="AB16" s="124"/>
      <c r="AC16" s="125"/>
      <c r="AD16" s="181"/>
      <c r="AE16" s="124"/>
      <c r="AF16" s="125"/>
      <c r="AG16" s="175"/>
      <c r="AH16" s="119"/>
      <c r="AI16" s="15"/>
    </row>
    <row r="17" spans="2:35" s="16" customFormat="1" ht="20.100000000000001" customHeight="1" x14ac:dyDescent="0.2">
      <c r="B17" s="41"/>
      <c r="C17" s="42"/>
      <c r="D17" s="278"/>
      <c r="E17" s="97"/>
      <c r="F17" s="97"/>
      <c r="G17" s="97"/>
      <c r="H17" s="97"/>
      <c r="I17" s="98"/>
      <c r="J17" s="99"/>
      <c r="K17" s="117"/>
      <c r="L17" s="118"/>
      <c r="M17" s="119">
        <f t="shared" si="0"/>
        <v>0</v>
      </c>
      <c r="N17" s="104"/>
      <c r="O17" s="105"/>
      <c r="P17" s="106">
        <f t="shared" si="1"/>
        <v>0</v>
      </c>
      <c r="Q17" s="120"/>
      <c r="R17" s="121"/>
      <c r="S17" s="118"/>
      <c r="T17" s="118"/>
      <c r="U17" s="118">
        <f>S17+T17</f>
        <v>0</v>
      </c>
      <c r="V17" s="122"/>
      <c r="W17" s="123"/>
      <c r="X17" s="123">
        <f>V17+W17</f>
        <v>0</v>
      </c>
      <c r="Y17" s="118"/>
      <c r="Z17" s="118"/>
      <c r="AA17" s="99">
        <f>Y17+Z17</f>
        <v>0</v>
      </c>
      <c r="AB17" s="124"/>
      <c r="AC17" s="125"/>
      <c r="AD17" s="181"/>
      <c r="AE17" s="124"/>
      <c r="AF17" s="125"/>
      <c r="AG17" s="176"/>
      <c r="AH17" s="177"/>
      <c r="AI17" s="15"/>
    </row>
    <row r="18" spans="2:35" s="16" customFormat="1" ht="20.100000000000001" customHeight="1" x14ac:dyDescent="0.2">
      <c r="B18" s="41"/>
      <c r="C18" s="42"/>
      <c r="D18" s="278"/>
      <c r="E18" s="97"/>
      <c r="F18" s="97"/>
      <c r="G18" s="97"/>
      <c r="H18" s="97"/>
      <c r="I18" s="98"/>
      <c r="J18" s="99"/>
      <c r="K18" s="117"/>
      <c r="L18" s="118"/>
      <c r="M18" s="119">
        <f t="shared" si="0"/>
        <v>0</v>
      </c>
      <c r="N18" s="104"/>
      <c r="O18" s="105"/>
      <c r="P18" s="106">
        <f t="shared" si="1"/>
        <v>0</v>
      </c>
      <c r="Q18" s="120"/>
      <c r="R18" s="121"/>
      <c r="S18" s="118"/>
      <c r="T18" s="118"/>
      <c r="U18" s="118">
        <f>S18+T18</f>
        <v>0</v>
      </c>
      <c r="V18" s="122"/>
      <c r="W18" s="123"/>
      <c r="X18" s="123">
        <f>V18+W18</f>
        <v>0</v>
      </c>
      <c r="Y18" s="118"/>
      <c r="Z18" s="118"/>
      <c r="AA18" s="99">
        <f>Y18+Z18</f>
        <v>0</v>
      </c>
      <c r="AB18" s="124"/>
      <c r="AC18" s="125"/>
      <c r="AD18" s="181"/>
      <c r="AE18" s="124"/>
      <c r="AF18" s="125"/>
      <c r="AG18" s="176"/>
      <c r="AH18" s="177"/>
      <c r="AI18" s="15"/>
    </row>
    <row r="19" spans="2:35" s="16" customFormat="1" ht="20.100000000000001" customHeight="1" x14ac:dyDescent="0.2">
      <c r="B19" s="41"/>
      <c r="C19" s="42"/>
      <c r="D19" s="278"/>
      <c r="E19" s="97"/>
      <c r="F19" s="97"/>
      <c r="G19" s="97"/>
      <c r="H19" s="97"/>
      <c r="I19" s="98"/>
      <c r="J19" s="99"/>
      <c r="K19" s="117"/>
      <c r="L19" s="118"/>
      <c r="M19" s="119">
        <f t="shared" si="0"/>
        <v>0</v>
      </c>
      <c r="N19" s="104"/>
      <c r="O19" s="105"/>
      <c r="P19" s="106">
        <f t="shared" si="1"/>
        <v>0</v>
      </c>
      <c r="Q19" s="198" t="s">
        <v>59</v>
      </c>
      <c r="R19" s="199"/>
      <c r="S19" s="131">
        <f t="shared" ref="S19:AA19" si="2">SUM(S15:S18)</f>
        <v>0</v>
      </c>
      <c r="T19" s="131">
        <f t="shared" si="2"/>
        <v>0</v>
      </c>
      <c r="U19" s="131">
        <f t="shared" si="2"/>
        <v>0</v>
      </c>
      <c r="V19" s="132">
        <f t="shared" si="2"/>
        <v>0</v>
      </c>
      <c r="W19" s="131">
        <f t="shared" si="2"/>
        <v>0</v>
      </c>
      <c r="X19" s="131">
        <f t="shared" si="2"/>
        <v>0</v>
      </c>
      <c r="Y19" s="131">
        <f t="shared" si="2"/>
        <v>0</v>
      </c>
      <c r="Z19" s="131">
        <f t="shared" si="2"/>
        <v>0</v>
      </c>
      <c r="AA19" s="133">
        <f t="shared" si="2"/>
        <v>0</v>
      </c>
      <c r="AB19" s="186"/>
      <c r="AC19" s="187"/>
      <c r="AD19" s="187"/>
      <c r="AE19" s="187"/>
      <c r="AF19" s="187"/>
      <c r="AG19" s="131"/>
      <c r="AH19" s="134"/>
      <c r="AI19" s="15"/>
    </row>
    <row r="20" spans="2:35" s="16" customFormat="1" ht="20.100000000000001" customHeight="1" x14ac:dyDescent="0.2">
      <c r="B20" s="41"/>
      <c r="C20" s="42"/>
      <c r="D20" s="278"/>
      <c r="E20" s="97"/>
      <c r="F20" s="97"/>
      <c r="G20" s="97"/>
      <c r="H20" s="97"/>
      <c r="I20" s="98"/>
      <c r="J20" s="99"/>
      <c r="K20" s="117"/>
      <c r="L20" s="118"/>
      <c r="M20" s="119">
        <f t="shared" si="0"/>
        <v>0</v>
      </c>
      <c r="N20" s="104"/>
      <c r="O20" s="105"/>
      <c r="P20" s="106">
        <f t="shared" si="1"/>
        <v>0</v>
      </c>
      <c r="Q20" s="291" t="s">
        <v>58</v>
      </c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3"/>
      <c r="AI20" s="15"/>
    </row>
    <row r="21" spans="2:35" s="16" customFormat="1" ht="20.100000000000001" customHeight="1" x14ac:dyDescent="0.2">
      <c r="B21" s="41"/>
      <c r="C21" s="42"/>
      <c r="D21" s="278"/>
      <c r="E21" s="97"/>
      <c r="F21" s="97"/>
      <c r="G21" s="97"/>
      <c r="H21" s="97"/>
      <c r="I21" s="98"/>
      <c r="J21" s="99"/>
      <c r="K21" s="117"/>
      <c r="L21" s="118"/>
      <c r="M21" s="119">
        <f t="shared" si="0"/>
        <v>0</v>
      </c>
      <c r="N21" s="104"/>
      <c r="O21" s="105"/>
      <c r="P21" s="106">
        <f t="shared" si="1"/>
        <v>0</v>
      </c>
      <c r="Q21" s="120"/>
      <c r="R21" s="121"/>
      <c r="S21" s="118"/>
      <c r="T21" s="118"/>
      <c r="U21" s="118">
        <f>S21+T21</f>
        <v>0</v>
      </c>
      <c r="V21" s="122"/>
      <c r="W21" s="123"/>
      <c r="X21" s="123">
        <f>V21+W21</f>
        <v>0</v>
      </c>
      <c r="Y21" s="118"/>
      <c r="Z21" s="118"/>
      <c r="AA21" s="99">
        <f>Y21+Z21</f>
        <v>0</v>
      </c>
      <c r="AB21" s="124"/>
      <c r="AC21" s="125"/>
      <c r="AD21" s="128"/>
      <c r="AE21" s="182"/>
      <c r="AF21" s="125"/>
      <c r="AG21" s="175"/>
      <c r="AH21" s="119"/>
      <c r="AI21" s="15"/>
    </row>
    <row r="22" spans="2:35" s="16" customFormat="1" ht="20.100000000000001" customHeight="1" x14ac:dyDescent="0.2">
      <c r="B22" s="41"/>
      <c r="C22" s="42"/>
      <c r="D22" s="278"/>
      <c r="E22" s="97"/>
      <c r="F22" s="97"/>
      <c r="G22" s="97"/>
      <c r="H22" s="97"/>
      <c r="I22" s="98"/>
      <c r="J22" s="99"/>
      <c r="K22" s="117"/>
      <c r="L22" s="118"/>
      <c r="M22" s="119">
        <f t="shared" si="0"/>
        <v>0</v>
      </c>
      <c r="N22" s="104"/>
      <c r="O22" s="105"/>
      <c r="P22" s="106">
        <f t="shared" si="1"/>
        <v>0</v>
      </c>
      <c r="Q22" s="120"/>
      <c r="R22" s="121"/>
      <c r="S22" s="118"/>
      <c r="T22" s="118"/>
      <c r="U22" s="118">
        <f>S22+T22</f>
        <v>0</v>
      </c>
      <c r="V22" s="122"/>
      <c r="W22" s="123"/>
      <c r="X22" s="123">
        <f>V22+W22</f>
        <v>0</v>
      </c>
      <c r="Y22" s="118"/>
      <c r="Z22" s="118"/>
      <c r="AA22" s="99">
        <f>Y22+Z22</f>
        <v>0</v>
      </c>
      <c r="AB22" s="124"/>
      <c r="AC22" s="125"/>
      <c r="AD22" s="181"/>
      <c r="AE22" s="124"/>
      <c r="AF22" s="125"/>
      <c r="AG22" s="175"/>
      <c r="AH22" s="119"/>
      <c r="AI22" s="15"/>
    </row>
    <row r="23" spans="2:35" s="16" customFormat="1" ht="20.100000000000001" customHeight="1" x14ac:dyDescent="0.2">
      <c r="B23" s="41"/>
      <c r="C23" s="42"/>
      <c r="D23" s="278"/>
      <c r="E23" s="97"/>
      <c r="F23" s="97"/>
      <c r="G23" s="97"/>
      <c r="H23" s="97"/>
      <c r="I23" s="98"/>
      <c r="J23" s="99"/>
      <c r="K23" s="117"/>
      <c r="L23" s="118"/>
      <c r="M23" s="119">
        <f t="shared" si="0"/>
        <v>0</v>
      </c>
      <c r="N23" s="104"/>
      <c r="O23" s="105"/>
      <c r="P23" s="106">
        <f t="shared" si="1"/>
        <v>0</v>
      </c>
      <c r="Q23" s="120"/>
      <c r="R23" s="121"/>
      <c r="S23" s="118"/>
      <c r="T23" s="118"/>
      <c r="U23" s="118">
        <f>S23+T23</f>
        <v>0</v>
      </c>
      <c r="V23" s="122"/>
      <c r="W23" s="123"/>
      <c r="X23" s="123">
        <f>V23+W23</f>
        <v>0</v>
      </c>
      <c r="Y23" s="118"/>
      <c r="Z23" s="118"/>
      <c r="AA23" s="99">
        <f>Y23+Z23</f>
        <v>0</v>
      </c>
      <c r="AB23" s="124"/>
      <c r="AC23" s="125"/>
      <c r="AD23" s="181"/>
      <c r="AE23" s="124"/>
      <c r="AF23" s="125"/>
      <c r="AG23" s="176"/>
      <c r="AH23" s="177"/>
      <c r="AI23" s="15"/>
    </row>
    <row r="24" spans="2:35" s="16" customFormat="1" ht="20.100000000000001" customHeight="1" thickBot="1" x14ac:dyDescent="0.25">
      <c r="B24" s="41"/>
      <c r="C24" s="42"/>
      <c r="D24" s="278"/>
      <c r="E24" s="97"/>
      <c r="F24" s="97"/>
      <c r="G24" s="97"/>
      <c r="H24" s="97"/>
      <c r="I24" s="98"/>
      <c r="J24" s="99"/>
      <c r="K24" s="117"/>
      <c r="L24" s="118"/>
      <c r="M24" s="119">
        <f t="shared" si="0"/>
        <v>0</v>
      </c>
      <c r="N24" s="104"/>
      <c r="O24" s="105"/>
      <c r="P24" s="106">
        <f t="shared" si="1"/>
        <v>0</v>
      </c>
      <c r="Q24" s="198" t="s">
        <v>59</v>
      </c>
      <c r="R24" s="199"/>
      <c r="S24" s="131">
        <f>SUM(S21:S23)</f>
        <v>0</v>
      </c>
      <c r="T24" s="131">
        <f>SUM(T21:T23)</f>
        <v>0</v>
      </c>
      <c r="U24" s="131">
        <f t="shared" ref="U24:AA24" si="3">SUM(U21:U23)</f>
        <v>0</v>
      </c>
      <c r="V24" s="132">
        <f t="shared" si="3"/>
        <v>0</v>
      </c>
      <c r="W24" s="131">
        <f t="shared" si="3"/>
        <v>0</v>
      </c>
      <c r="X24" s="131">
        <f t="shared" si="3"/>
        <v>0</v>
      </c>
      <c r="Y24" s="131">
        <f t="shared" si="3"/>
        <v>0</v>
      </c>
      <c r="Z24" s="131">
        <f t="shared" si="3"/>
        <v>0</v>
      </c>
      <c r="AA24" s="133">
        <f t="shared" si="3"/>
        <v>0</v>
      </c>
      <c r="AB24" s="186"/>
      <c r="AC24" s="187"/>
      <c r="AD24" s="187"/>
      <c r="AE24" s="187"/>
      <c r="AF24" s="187"/>
      <c r="AG24" s="131"/>
      <c r="AH24" s="134"/>
      <c r="AI24" s="15"/>
    </row>
    <row r="25" spans="2:35" s="16" customFormat="1" ht="20.100000000000001" customHeight="1" thickBot="1" x14ac:dyDescent="0.25">
      <c r="B25" s="39"/>
      <c r="C25" s="40"/>
      <c r="D25" s="137" t="s">
        <v>3</v>
      </c>
      <c r="E25" s="138"/>
      <c r="F25" s="138"/>
      <c r="G25" s="138"/>
      <c r="H25" s="138"/>
      <c r="I25" s="100">
        <f t="shared" ref="I25:P25" si="4">SUM(I14:I24)</f>
        <v>0</v>
      </c>
      <c r="J25" s="100">
        <f t="shared" si="4"/>
        <v>0</v>
      </c>
      <c r="K25" s="139">
        <f t="shared" si="4"/>
        <v>0</v>
      </c>
      <c r="L25" s="100">
        <f t="shared" si="4"/>
        <v>0</v>
      </c>
      <c r="M25" s="140">
        <f t="shared" si="4"/>
        <v>0</v>
      </c>
      <c r="N25" s="107">
        <f t="shared" si="4"/>
        <v>0</v>
      </c>
      <c r="O25" s="100">
        <f t="shared" si="4"/>
        <v>0</v>
      </c>
      <c r="P25" s="108">
        <f t="shared" si="4"/>
        <v>0</v>
      </c>
      <c r="Q25" s="273"/>
      <c r="R25" s="274"/>
      <c r="S25" s="141">
        <f>SUM(S24+S19)</f>
        <v>0</v>
      </c>
      <c r="T25" s="141">
        <f>SUM(T24+T19)</f>
        <v>0</v>
      </c>
      <c r="U25" s="141">
        <f>SUM(U24+U19)</f>
        <v>0</v>
      </c>
      <c r="V25" s="142">
        <f t="shared" ref="V25:AA25" si="5">SUM(V24+V19)</f>
        <v>0</v>
      </c>
      <c r="W25" s="141">
        <f t="shared" si="5"/>
        <v>0</v>
      </c>
      <c r="X25" s="141">
        <f t="shared" si="5"/>
        <v>0</v>
      </c>
      <c r="Y25" s="141">
        <f>SUM(Y24+Y19)</f>
        <v>0</v>
      </c>
      <c r="Z25" s="141">
        <f t="shared" si="5"/>
        <v>0</v>
      </c>
      <c r="AA25" s="143">
        <f t="shared" si="5"/>
        <v>0</v>
      </c>
      <c r="AB25" s="183"/>
      <c r="AC25" s="184"/>
      <c r="AD25" s="185"/>
      <c r="AE25" s="183"/>
      <c r="AF25" s="190"/>
      <c r="AG25" s="141">
        <f>SUM(AG15:AG18)+SUM(AG21:AG23)</f>
        <v>0</v>
      </c>
      <c r="AH25" s="140">
        <f>SUM(AH15:AH18)+SUM(AH21:AH23)</f>
        <v>0</v>
      </c>
    </row>
    <row r="26" spans="2:35" s="16" customFormat="1" ht="20.100000000000001" customHeight="1" x14ac:dyDescent="0.2">
      <c r="B26" s="41"/>
      <c r="C26" s="42"/>
      <c r="D26" s="278"/>
      <c r="E26" s="72"/>
      <c r="F26" s="72"/>
      <c r="G26" s="111"/>
      <c r="H26" s="144"/>
      <c r="I26" s="114"/>
      <c r="J26" s="115"/>
      <c r="K26" s="117"/>
      <c r="L26" s="118"/>
      <c r="M26" s="106">
        <f>K26+L26</f>
        <v>0</v>
      </c>
      <c r="N26" s="104"/>
      <c r="O26" s="105"/>
      <c r="P26" s="106">
        <f>SUM(K26:O26)</f>
        <v>0</v>
      </c>
      <c r="Q26" s="192" t="s">
        <v>18</v>
      </c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4"/>
      <c r="AI26" s="15"/>
    </row>
    <row r="27" spans="2:35" s="16" customFormat="1" ht="20.100000000000001" customHeight="1" x14ac:dyDescent="0.2">
      <c r="B27" s="41"/>
      <c r="C27" s="42"/>
      <c r="D27" s="278"/>
      <c r="E27" s="72"/>
      <c r="F27" s="72"/>
      <c r="G27" s="97"/>
      <c r="H27" s="97"/>
      <c r="I27" s="98"/>
      <c r="J27" s="99"/>
      <c r="K27" s="117"/>
      <c r="L27" s="118"/>
      <c r="M27" s="106">
        <f t="shared" ref="M27:M35" si="6">K27+L27</f>
        <v>0</v>
      </c>
      <c r="N27" s="104"/>
      <c r="O27" s="105"/>
      <c r="P27" s="106">
        <f>N27+O27</f>
        <v>0</v>
      </c>
      <c r="Q27" s="120"/>
      <c r="R27" s="121"/>
      <c r="S27" s="118"/>
      <c r="T27" s="118"/>
      <c r="U27" s="118">
        <f>S27+T27</f>
        <v>0</v>
      </c>
      <c r="V27" s="122"/>
      <c r="W27" s="123"/>
      <c r="X27" s="123">
        <f>V27+W27</f>
        <v>0</v>
      </c>
      <c r="Y27" s="118"/>
      <c r="Z27" s="118"/>
      <c r="AA27" s="99">
        <f>Y27+Z27</f>
        <v>0</v>
      </c>
      <c r="AB27" s="145"/>
      <c r="AC27" s="126"/>
      <c r="AD27" s="181"/>
      <c r="AE27" s="124"/>
      <c r="AF27" s="125"/>
      <c r="AG27" s="175"/>
      <c r="AH27" s="119"/>
      <c r="AI27" s="15"/>
    </row>
    <row r="28" spans="2:35" s="16" customFormat="1" ht="20.100000000000001" customHeight="1" x14ac:dyDescent="0.2">
      <c r="B28" s="41"/>
      <c r="C28" s="42"/>
      <c r="D28" s="278"/>
      <c r="E28" s="72"/>
      <c r="F28" s="72"/>
      <c r="G28" s="97"/>
      <c r="H28" s="97"/>
      <c r="I28" s="98"/>
      <c r="J28" s="99"/>
      <c r="K28" s="117"/>
      <c r="L28" s="118"/>
      <c r="M28" s="106">
        <f t="shared" si="6"/>
        <v>0</v>
      </c>
      <c r="N28" s="104"/>
      <c r="O28" s="105"/>
      <c r="P28" s="106">
        <f t="shared" ref="P28:P35" si="7">N28+O28</f>
        <v>0</v>
      </c>
      <c r="Q28" s="120"/>
      <c r="R28" s="121"/>
      <c r="S28" s="118"/>
      <c r="T28" s="118"/>
      <c r="U28" s="118">
        <f>S28+T28</f>
        <v>0</v>
      </c>
      <c r="V28" s="122"/>
      <c r="W28" s="123"/>
      <c r="X28" s="123">
        <f>V28+W28</f>
        <v>0</v>
      </c>
      <c r="Y28" s="118"/>
      <c r="Z28" s="118"/>
      <c r="AA28" s="99">
        <f>Y28+Z28</f>
        <v>0</v>
      </c>
      <c r="AB28" s="145"/>
      <c r="AC28" s="126"/>
      <c r="AD28" s="128"/>
      <c r="AE28" s="182"/>
      <c r="AF28" s="125"/>
      <c r="AG28" s="175"/>
      <c r="AH28" s="119"/>
      <c r="AI28" s="15"/>
    </row>
    <row r="29" spans="2:35" s="16" customFormat="1" ht="20.100000000000001" customHeight="1" x14ac:dyDescent="0.2">
      <c r="B29" s="41"/>
      <c r="C29" s="42"/>
      <c r="D29" s="278"/>
      <c r="E29" s="72"/>
      <c r="F29" s="72"/>
      <c r="G29" s="97"/>
      <c r="H29" s="97"/>
      <c r="I29" s="98"/>
      <c r="J29" s="99"/>
      <c r="K29" s="117"/>
      <c r="L29" s="118"/>
      <c r="M29" s="106">
        <f t="shared" si="6"/>
        <v>0</v>
      </c>
      <c r="N29" s="104"/>
      <c r="O29" s="105"/>
      <c r="P29" s="106">
        <f t="shared" si="7"/>
        <v>0</v>
      </c>
      <c r="Q29" s="120"/>
      <c r="R29" s="121"/>
      <c r="S29" s="118"/>
      <c r="T29" s="118"/>
      <c r="U29" s="118">
        <f>S29+T29</f>
        <v>0</v>
      </c>
      <c r="V29" s="122"/>
      <c r="W29" s="123"/>
      <c r="X29" s="123">
        <f>V29+W29</f>
        <v>0</v>
      </c>
      <c r="Y29" s="118"/>
      <c r="Z29" s="118"/>
      <c r="AA29" s="99">
        <f>Y29+Z29</f>
        <v>0</v>
      </c>
      <c r="AB29" s="145"/>
      <c r="AC29" s="126"/>
      <c r="AD29" s="181"/>
      <c r="AE29" s="124"/>
      <c r="AF29" s="125"/>
      <c r="AG29" s="176"/>
      <c r="AH29" s="177"/>
      <c r="AI29" s="15"/>
    </row>
    <row r="30" spans="2:35" s="16" customFormat="1" ht="20.100000000000001" customHeight="1" x14ac:dyDescent="0.2">
      <c r="B30" s="41"/>
      <c r="C30" s="42"/>
      <c r="D30" s="278"/>
      <c r="E30" s="72"/>
      <c r="F30" s="72"/>
      <c r="G30" s="97"/>
      <c r="H30" s="97"/>
      <c r="I30" s="98"/>
      <c r="J30" s="99"/>
      <c r="K30" s="117"/>
      <c r="L30" s="118"/>
      <c r="M30" s="106">
        <f t="shared" si="6"/>
        <v>0</v>
      </c>
      <c r="N30" s="104"/>
      <c r="O30" s="105"/>
      <c r="P30" s="106">
        <f t="shared" si="7"/>
        <v>0</v>
      </c>
      <c r="Q30" s="198" t="s">
        <v>19</v>
      </c>
      <c r="R30" s="199"/>
      <c r="S30" s="131">
        <f>SUM(S27:S29)</f>
        <v>0</v>
      </c>
      <c r="T30" s="131">
        <f>SUM(T27:T29)</f>
        <v>0</v>
      </c>
      <c r="U30" s="131">
        <f t="shared" ref="U30:AA30" si="8">SUM(U27:U29)</f>
        <v>0</v>
      </c>
      <c r="V30" s="132">
        <f t="shared" si="8"/>
        <v>0</v>
      </c>
      <c r="W30" s="131">
        <f t="shared" si="8"/>
        <v>0</v>
      </c>
      <c r="X30" s="131">
        <f t="shared" si="8"/>
        <v>0</v>
      </c>
      <c r="Y30" s="131">
        <f t="shared" si="8"/>
        <v>0</v>
      </c>
      <c r="Z30" s="131">
        <f t="shared" si="8"/>
        <v>0</v>
      </c>
      <c r="AA30" s="133">
        <f t="shared" si="8"/>
        <v>0</v>
      </c>
      <c r="AB30" s="186"/>
      <c r="AC30" s="187"/>
      <c r="AD30" s="187"/>
      <c r="AE30" s="187"/>
      <c r="AF30" s="187"/>
      <c r="AG30" s="135"/>
      <c r="AH30" s="136"/>
      <c r="AI30" s="15"/>
    </row>
    <row r="31" spans="2:35" s="16" customFormat="1" ht="20.100000000000001" customHeight="1" x14ac:dyDescent="0.2">
      <c r="B31" s="41"/>
      <c r="C31" s="42"/>
      <c r="D31" s="278"/>
      <c r="E31" s="72"/>
      <c r="F31" s="72"/>
      <c r="G31" s="97"/>
      <c r="H31" s="97"/>
      <c r="I31" s="98"/>
      <c r="J31" s="99"/>
      <c r="K31" s="117"/>
      <c r="L31" s="118"/>
      <c r="M31" s="106">
        <f t="shared" si="6"/>
        <v>0</v>
      </c>
      <c r="N31" s="104"/>
      <c r="O31" s="105"/>
      <c r="P31" s="106">
        <f t="shared" si="7"/>
        <v>0</v>
      </c>
      <c r="Q31" s="192" t="s">
        <v>18</v>
      </c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4"/>
      <c r="AI31" s="15"/>
    </row>
    <row r="32" spans="2:35" s="16" customFormat="1" ht="20.100000000000001" customHeight="1" x14ac:dyDescent="0.2">
      <c r="B32" s="41"/>
      <c r="C32" s="42"/>
      <c r="D32" s="278"/>
      <c r="E32" s="72"/>
      <c r="F32" s="72"/>
      <c r="G32" s="97"/>
      <c r="H32" s="97"/>
      <c r="I32" s="98"/>
      <c r="J32" s="99"/>
      <c r="K32" s="117"/>
      <c r="L32" s="118"/>
      <c r="M32" s="106">
        <f t="shared" si="6"/>
        <v>0</v>
      </c>
      <c r="N32" s="104"/>
      <c r="O32" s="105"/>
      <c r="P32" s="106">
        <f t="shared" si="7"/>
        <v>0</v>
      </c>
      <c r="Q32" s="120"/>
      <c r="R32" s="121"/>
      <c r="S32" s="118"/>
      <c r="T32" s="118"/>
      <c r="U32" s="118">
        <f>S32+T32</f>
        <v>0</v>
      </c>
      <c r="V32" s="122"/>
      <c r="W32" s="123"/>
      <c r="X32" s="123">
        <f>V32+W32</f>
        <v>0</v>
      </c>
      <c r="Y32" s="118"/>
      <c r="Z32" s="118"/>
      <c r="AA32" s="99">
        <f>Y32+Z32</f>
        <v>0</v>
      </c>
      <c r="AB32" s="145"/>
      <c r="AC32" s="126"/>
      <c r="AD32" s="128"/>
      <c r="AE32" s="182"/>
      <c r="AF32" s="125"/>
      <c r="AG32" s="175"/>
      <c r="AH32" s="119"/>
      <c r="AI32" s="15"/>
    </row>
    <row r="33" spans="2:35" s="16" customFormat="1" ht="20.100000000000001" customHeight="1" x14ac:dyDescent="0.2">
      <c r="B33" s="41"/>
      <c r="C33" s="42"/>
      <c r="D33" s="278"/>
      <c r="E33" s="72"/>
      <c r="F33" s="72"/>
      <c r="G33" s="97"/>
      <c r="H33" s="97"/>
      <c r="I33" s="98"/>
      <c r="J33" s="99"/>
      <c r="K33" s="117"/>
      <c r="L33" s="118"/>
      <c r="M33" s="106">
        <f t="shared" si="6"/>
        <v>0</v>
      </c>
      <c r="N33" s="104"/>
      <c r="O33" s="105"/>
      <c r="P33" s="106">
        <f t="shared" si="7"/>
        <v>0</v>
      </c>
      <c r="Q33" s="120"/>
      <c r="R33" s="121"/>
      <c r="S33" s="118"/>
      <c r="T33" s="118"/>
      <c r="U33" s="118">
        <f>S33+T33</f>
        <v>0</v>
      </c>
      <c r="V33" s="122"/>
      <c r="W33" s="123"/>
      <c r="X33" s="123">
        <f>V33+W33</f>
        <v>0</v>
      </c>
      <c r="Y33" s="118"/>
      <c r="Z33" s="118"/>
      <c r="AA33" s="99">
        <f>Y33+Z33</f>
        <v>0</v>
      </c>
      <c r="AB33" s="145"/>
      <c r="AC33" s="126"/>
      <c r="AD33" s="181"/>
      <c r="AE33" s="124"/>
      <c r="AF33" s="125"/>
      <c r="AG33" s="175"/>
      <c r="AH33" s="119"/>
      <c r="AI33" s="15"/>
    </row>
    <row r="34" spans="2:35" s="16" customFormat="1" ht="20.100000000000001" customHeight="1" x14ac:dyDescent="0.2">
      <c r="B34" s="41"/>
      <c r="C34" s="42"/>
      <c r="D34" s="278"/>
      <c r="E34" s="72"/>
      <c r="F34" s="72"/>
      <c r="G34" s="97"/>
      <c r="H34" s="97"/>
      <c r="I34" s="98"/>
      <c r="J34" s="99"/>
      <c r="K34" s="117"/>
      <c r="L34" s="118"/>
      <c r="M34" s="106">
        <f t="shared" si="6"/>
        <v>0</v>
      </c>
      <c r="N34" s="104"/>
      <c r="O34" s="105"/>
      <c r="P34" s="106">
        <f t="shared" si="7"/>
        <v>0</v>
      </c>
      <c r="Q34" s="120"/>
      <c r="R34" s="121"/>
      <c r="S34" s="118"/>
      <c r="T34" s="118"/>
      <c r="U34" s="118">
        <f>S34+T34</f>
        <v>0</v>
      </c>
      <c r="V34" s="122"/>
      <c r="W34" s="123"/>
      <c r="X34" s="123">
        <f>V34+W34</f>
        <v>0</v>
      </c>
      <c r="Y34" s="118"/>
      <c r="Z34" s="118"/>
      <c r="AA34" s="99">
        <f>Y34+Z34</f>
        <v>0</v>
      </c>
      <c r="AB34" s="145"/>
      <c r="AC34" s="126"/>
      <c r="AD34" s="181"/>
      <c r="AE34" s="124"/>
      <c r="AF34" s="125"/>
      <c r="AG34" s="176"/>
      <c r="AH34" s="177"/>
      <c r="AI34" s="15"/>
    </row>
    <row r="35" spans="2:35" s="16" customFormat="1" ht="20.100000000000001" customHeight="1" thickBot="1" x14ac:dyDescent="0.25">
      <c r="B35" s="41"/>
      <c r="C35" s="42"/>
      <c r="D35" s="278"/>
      <c r="E35" s="72"/>
      <c r="F35" s="72"/>
      <c r="G35" s="97"/>
      <c r="H35" s="97"/>
      <c r="I35" s="98"/>
      <c r="J35" s="99"/>
      <c r="K35" s="117"/>
      <c r="L35" s="118"/>
      <c r="M35" s="106">
        <f t="shared" si="6"/>
        <v>0</v>
      </c>
      <c r="N35" s="104"/>
      <c r="O35" s="105"/>
      <c r="P35" s="106">
        <f t="shared" si="7"/>
        <v>0</v>
      </c>
      <c r="Q35" s="198" t="s">
        <v>19</v>
      </c>
      <c r="R35" s="199"/>
      <c r="S35" s="131">
        <f>SUM(S32:S34)</f>
        <v>0</v>
      </c>
      <c r="T35" s="131">
        <f>SUM(T32:T34)</f>
        <v>0</v>
      </c>
      <c r="U35" s="131">
        <f t="shared" ref="U35:AA35" si="9">SUM(U32:U34)</f>
        <v>0</v>
      </c>
      <c r="V35" s="132">
        <f t="shared" si="9"/>
        <v>0</v>
      </c>
      <c r="W35" s="131">
        <f t="shared" si="9"/>
        <v>0</v>
      </c>
      <c r="X35" s="131">
        <f t="shared" si="9"/>
        <v>0</v>
      </c>
      <c r="Y35" s="131">
        <f t="shared" si="9"/>
        <v>0</v>
      </c>
      <c r="Z35" s="131">
        <f t="shared" si="9"/>
        <v>0</v>
      </c>
      <c r="AA35" s="133">
        <f t="shared" si="9"/>
        <v>0</v>
      </c>
      <c r="AB35" s="186"/>
      <c r="AC35" s="187"/>
      <c r="AD35" s="187"/>
      <c r="AE35" s="187"/>
      <c r="AF35" s="187"/>
      <c r="AG35" s="135"/>
      <c r="AH35" s="136"/>
      <c r="AI35" s="15"/>
    </row>
    <row r="36" spans="2:35" s="16" customFormat="1" ht="20.100000000000001" customHeight="1" thickBot="1" x14ac:dyDescent="0.25">
      <c r="B36" s="39"/>
      <c r="C36" s="40"/>
      <c r="D36" s="137" t="s">
        <v>3</v>
      </c>
      <c r="E36" s="138"/>
      <c r="F36" s="138"/>
      <c r="G36" s="138"/>
      <c r="H36" s="138"/>
      <c r="I36" s="100">
        <f>SUM(I26:I35)</f>
        <v>0</v>
      </c>
      <c r="J36" s="100">
        <f>SUM(J26:J35)</f>
        <v>0</v>
      </c>
      <c r="K36" s="139">
        <f t="shared" ref="K36:P36" si="10">SUM(K26:K35)</f>
        <v>0</v>
      </c>
      <c r="L36" s="100">
        <f t="shared" si="10"/>
        <v>0</v>
      </c>
      <c r="M36" s="140">
        <f t="shared" si="10"/>
        <v>0</v>
      </c>
      <c r="N36" s="107">
        <f t="shared" si="10"/>
        <v>0</v>
      </c>
      <c r="O36" s="100">
        <f t="shared" si="10"/>
        <v>0</v>
      </c>
      <c r="P36" s="108">
        <f t="shared" si="10"/>
        <v>0</v>
      </c>
      <c r="Q36" s="273"/>
      <c r="R36" s="274"/>
      <c r="S36" s="141">
        <f>SUM(S35+S30)</f>
        <v>0</v>
      </c>
      <c r="T36" s="141">
        <f>SUM(T35+T30)</f>
        <v>0</v>
      </c>
      <c r="U36" s="141">
        <f t="shared" ref="U36:AA36" si="11">SUM(U35+U30)</f>
        <v>0</v>
      </c>
      <c r="V36" s="142">
        <f t="shared" si="11"/>
        <v>0</v>
      </c>
      <c r="W36" s="141">
        <f t="shared" si="11"/>
        <v>0</v>
      </c>
      <c r="X36" s="141">
        <f t="shared" si="11"/>
        <v>0</v>
      </c>
      <c r="Y36" s="141">
        <f t="shared" si="11"/>
        <v>0</v>
      </c>
      <c r="Z36" s="141">
        <f t="shared" si="11"/>
        <v>0</v>
      </c>
      <c r="AA36" s="143">
        <f t="shared" si="11"/>
        <v>0</v>
      </c>
      <c r="AB36" s="183"/>
      <c r="AC36" s="184"/>
      <c r="AD36" s="185"/>
      <c r="AE36" s="183"/>
      <c r="AF36" s="190"/>
      <c r="AG36" s="141">
        <f>SUM(AG26:AG29)+SUM(AG32:AG34)</f>
        <v>0</v>
      </c>
      <c r="AH36" s="140">
        <f>SUM(AH26:AH29)+SUM(AH32:AH34)</f>
        <v>0</v>
      </c>
    </row>
    <row r="37" spans="2:35" s="16" customFormat="1" ht="20.100000000000001" customHeight="1" x14ac:dyDescent="0.2">
      <c r="B37" s="41"/>
      <c r="C37" s="42"/>
      <c r="D37" s="278"/>
      <c r="E37" s="72"/>
      <c r="F37" s="72"/>
      <c r="G37" s="144"/>
      <c r="H37" s="144"/>
      <c r="I37" s="114"/>
      <c r="J37" s="115"/>
      <c r="K37" s="117"/>
      <c r="L37" s="118"/>
      <c r="M37" s="106">
        <f t="shared" ref="M37:M46" si="12">K37+L37</f>
        <v>0</v>
      </c>
      <c r="N37" s="104"/>
      <c r="O37" s="105"/>
      <c r="P37" s="106">
        <f>SUM(N37:O37)</f>
        <v>0</v>
      </c>
      <c r="Q37" s="192" t="s">
        <v>18</v>
      </c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4"/>
      <c r="AI37" s="15"/>
    </row>
    <row r="38" spans="2:35" s="16" customFormat="1" ht="20.100000000000001" customHeight="1" x14ac:dyDescent="0.2">
      <c r="B38" s="41"/>
      <c r="C38" s="42"/>
      <c r="D38" s="278"/>
      <c r="E38" s="72"/>
      <c r="F38" s="72"/>
      <c r="G38" s="97"/>
      <c r="H38" s="97"/>
      <c r="I38" s="98"/>
      <c r="J38" s="99"/>
      <c r="K38" s="117"/>
      <c r="L38" s="118"/>
      <c r="M38" s="106">
        <f t="shared" si="12"/>
        <v>0</v>
      </c>
      <c r="N38" s="104"/>
      <c r="O38" s="105"/>
      <c r="P38" s="106">
        <f>N38+O38</f>
        <v>0</v>
      </c>
      <c r="Q38" s="120"/>
      <c r="R38" s="121"/>
      <c r="S38" s="118"/>
      <c r="T38" s="118"/>
      <c r="U38" s="118">
        <f>S38+T38</f>
        <v>0</v>
      </c>
      <c r="V38" s="122"/>
      <c r="W38" s="123"/>
      <c r="X38" s="123">
        <f>V38+W38</f>
        <v>0</v>
      </c>
      <c r="Y38" s="118"/>
      <c r="Z38" s="118"/>
      <c r="AA38" s="99">
        <f>Y38+Z38</f>
        <v>0</v>
      </c>
      <c r="AB38" s="145"/>
      <c r="AC38" s="126"/>
      <c r="AD38" s="181"/>
      <c r="AE38" s="124"/>
      <c r="AF38" s="125"/>
      <c r="AG38" s="175"/>
      <c r="AH38" s="119"/>
      <c r="AI38" s="15"/>
    </row>
    <row r="39" spans="2:35" s="16" customFormat="1" ht="20.100000000000001" customHeight="1" x14ac:dyDescent="0.2">
      <c r="B39" s="41"/>
      <c r="C39" s="42"/>
      <c r="D39" s="278"/>
      <c r="E39" s="72"/>
      <c r="F39" s="72"/>
      <c r="G39" s="97"/>
      <c r="H39" s="97"/>
      <c r="I39" s="98"/>
      <c r="J39" s="99"/>
      <c r="K39" s="117"/>
      <c r="L39" s="118"/>
      <c r="M39" s="106">
        <f t="shared" si="12"/>
        <v>0</v>
      </c>
      <c r="N39" s="104"/>
      <c r="O39" s="105"/>
      <c r="P39" s="106">
        <f>N39+O39</f>
        <v>0</v>
      </c>
      <c r="Q39" s="120"/>
      <c r="R39" s="121"/>
      <c r="S39" s="118"/>
      <c r="T39" s="118"/>
      <c r="U39" s="118">
        <f>S39+T39</f>
        <v>0</v>
      </c>
      <c r="V39" s="122"/>
      <c r="W39" s="123"/>
      <c r="X39" s="123">
        <f>V39+W39</f>
        <v>0</v>
      </c>
      <c r="Y39" s="118"/>
      <c r="Z39" s="118"/>
      <c r="AA39" s="99">
        <f>Y39+Z39</f>
        <v>0</v>
      </c>
      <c r="AB39" s="145"/>
      <c r="AC39" s="126"/>
      <c r="AD39" s="181"/>
      <c r="AE39" s="124"/>
      <c r="AF39" s="125"/>
      <c r="AG39" s="175"/>
      <c r="AH39" s="119"/>
      <c r="AI39" s="15"/>
    </row>
    <row r="40" spans="2:35" s="16" customFormat="1" ht="20.100000000000001" customHeight="1" x14ac:dyDescent="0.2">
      <c r="B40" s="41"/>
      <c r="C40" s="42"/>
      <c r="D40" s="278"/>
      <c r="E40" s="72"/>
      <c r="F40" s="72"/>
      <c r="G40" s="97"/>
      <c r="H40" s="97"/>
      <c r="I40" s="98"/>
      <c r="J40" s="99"/>
      <c r="K40" s="117"/>
      <c r="L40" s="118"/>
      <c r="M40" s="106">
        <f t="shared" si="12"/>
        <v>0</v>
      </c>
      <c r="N40" s="104"/>
      <c r="O40" s="105"/>
      <c r="P40" s="106">
        <f t="shared" ref="P40:P46" si="13">N40+O40</f>
        <v>0</v>
      </c>
      <c r="Q40" s="120"/>
      <c r="R40" s="121"/>
      <c r="S40" s="118"/>
      <c r="T40" s="118"/>
      <c r="U40" s="118">
        <f>S40+T40</f>
        <v>0</v>
      </c>
      <c r="V40" s="122"/>
      <c r="W40" s="123"/>
      <c r="X40" s="123">
        <f>V40+W40</f>
        <v>0</v>
      </c>
      <c r="Y40" s="118"/>
      <c r="Z40" s="118"/>
      <c r="AA40" s="99">
        <f>Y40+Z40</f>
        <v>0</v>
      </c>
      <c r="AB40" s="145"/>
      <c r="AC40" s="126"/>
      <c r="AD40" s="181"/>
      <c r="AE40" s="124"/>
      <c r="AF40" s="125"/>
      <c r="AG40" s="176"/>
      <c r="AH40" s="177"/>
      <c r="AI40" s="15"/>
    </row>
    <row r="41" spans="2:35" s="16" customFormat="1" ht="20.100000000000001" customHeight="1" x14ac:dyDescent="0.2">
      <c r="B41" s="41"/>
      <c r="C41" s="42"/>
      <c r="D41" s="278"/>
      <c r="E41" s="72"/>
      <c r="F41" s="72"/>
      <c r="G41" s="97"/>
      <c r="H41" s="97"/>
      <c r="I41" s="98"/>
      <c r="J41" s="99"/>
      <c r="K41" s="117"/>
      <c r="L41" s="118"/>
      <c r="M41" s="106">
        <f t="shared" si="12"/>
        <v>0</v>
      </c>
      <c r="N41" s="104"/>
      <c r="O41" s="105"/>
      <c r="P41" s="106">
        <f t="shared" si="13"/>
        <v>0</v>
      </c>
      <c r="Q41" s="198" t="s">
        <v>19</v>
      </c>
      <c r="R41" s="199"/>
      <c r="S41" s="131">
        <f>SUM(S38:S40)</f>
        <v>0</v>
      </c>
      <c r="T41" s="131">
        <f>SUM(T38:T40)</f>
        <v>0</v>
      </c>
      <c r="U41" s="131">
        <f t="shared" ref="U41:AA41" si="14">SUM(U38:U40)</f>
        <v>0</v>
      </c>
      <c r="V41" s="132">
        <f t="shared" si="14"/>
        <v>0</v>
      </c>
      <c r="W41" s="131">
        <f t="shared" si="14"/>
        <v>0</v>
      </c>
      <c r="X41" s="131">
        <f t="shared" si="14"/>
        <v>0</v>
      </c>
      <c r="Y41" s="131">
        <f t="shared" si="14"/>
        <v>0</v>
      </c>
      <c r="Z41" s="131">
        <f t="shared" si="14"/>
        <v>0</v>
      </c>
      <c r="AA41" s="133">
        <f t="shared" si="14"/>
        <v>0</v>
      </c>
      <c r="AB41" s="186"/>
      <c r="AC41" s="187"/>
      <c r="AD41" s="187"/>
      <c r="AE41" s="187"/>
      <c r="AF41" s="187"/>
      <c r="AG41" s="135"/>
      <c r="AH41" s="136"/>
      <c r="AI41" s="15"/>
    </row>
    <row r="42" spans="2:35" s="16" customFormat="1" ht="20.100000000000001" customHeight="1" x14ac:dyDescent="0.2">
      <c r="B42" s="41"/>
      <c r="C42" s="42"/>
      <c r="D42" s="278"/>
      <c r="E42" s="72"/>
      <c r="F42" s="72"/>
      <c r="G42" s="97"/>
      <c r="H42" s="97"/>
      <c r="I42" s="98"/>
      <c r="J42" s="99"/>
      <c r="K42" s="117"/>
      <c r="L42" s="118"/>
      <c r="M42" s="106">
        <f t="shared" si="12"/>
        <v>0</v>
      </c>
      <c r="N42" s="104"/>
      <c r="O42" s="105"/>
      <c r="P42" s="106">
        <f t="shared" si="13"/>
        <v>0</v>
      </c>
      <c r="Q42" s="192" t="s">
        <v>18</v>
      </c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46"/>
      <c r="AI42" s="15"/>
    </row>
    <row r="43" spans="2:35" s="16" customFormat="1" ht="20.100000000000001" customHeight="1" x14ac:dyDescent="0.2">
      <c r="B43" s="41"/>
      <c r="C43" s="42"/>
      <c r="D43" s="278"/>
      <c r="E43" s="72"/>
      <c r="F43" s="72"/>
      <c r="G43" s="97"/>
      <c r="H43" s="97"/>
      <c r="I43" s="98"/>
      <c r="J43" s="115"/>
      <c r="K43" s="117"/>
      <c r="L43" s="118"/>
      <c r="M43" s="106">
        <f t="shared" si="12"/>
        <v>0</v>
      </c>
      <c r="N43" s="104"/>
      <c r="O43" s="105"/>
      <c r="P43" s="106">
        <f t="shared" si="13"/>
        <v>0</v>
      </c>
      <c r="Q43" s="120"/>
      <c r="R43" s="121"/>
      <c r="S43" s="118"/>
      <c r="T43" s="118"/>
      <c r="U43" s="118">
        <f>S43+T43</f>
        <v>0</v>
      </c>
      <c r="V43" s="122"/>
      <c r="W43" s="123"/>
      <c r="X43" s="123">
        <f>V43+W43</f>
        <v>0</v>
      </c>
      <c r="Y43" s="118"/>
      <c r="Z43" s="118"/>
      <c r="AA43" s="99">
        <f>Y43+Z43</f>
        <v>0</v>
      </c>
      <c r="AB43" s="145"/>
      <c r="AC43" s="126"/>
      <c r="AD43" s="181"/>
      <c r="AE43" s="124"/>
      <c r="AF43" s="125"/>
      <c r="AG43" s="175"/>
      <c r="AH43" s="119"/>
      <c r="AI43" s="15"/>
    </row>
    <row r="44" spans="2:35" s="16" customFormat="1" ht="20.100000000000001" customHeight="1" x14ac:dyDescent="0.2">
      <c r="B44" s="41"/>
      <c r="C44" s="42"/>
      <c r="D44" s="278"/>
      <c r="E44" s="72"/>
      <c r="F44" s="72"/>
      <c r="G44" s="97"/>
      <c r="H44" s="97"/>
      <c r="I44" s="98"/>
      <c r="J44" s="99"/>
      <c r="K44" s="117"/>
      <c r="L44" s="118"/>
      <c r="M44" s="106">
        <f t="shared" si="12"/>
        <v>0</v>
      </c>
      <c r="N44" s="104"/>
      <c r="O44" s="105"/>
      <c r="P44" s="106">
        <f t="shared" si="13"/>
        <v>0</v>
      </c>
      <c r="Q44" s="120"/>
      <c r="R44" s="121"/>
      <c r="S44" s="118"/>
      <c r="T44" s="118"/>
      <c r="U44" s="118">
        <f>S44+T44</f>
        <v>0</v>
      </c>
      <c r="V44" s="122"/>
      <c r="W44" s="123"/>
      <c r="X44" s="123">
        <f>V44+W44</f>
        <v>0</v>
      </c>
      <c r="Y44" s="118"/>
      <c r="Z44" s="118"/>
      <c r="AA44" s="99">
        <f>Y44+Z44</f>
        <v>0</v>
      </c>
      <c r="AB44" s="145"/>
      <c r="AC44" s="126"/>
      <c r="AD44" s="181"/>
      <c r="AE44" s="124"/>
      <c r="AF44" s="125"/>
      <c r="AG44" s="175"/>
      <c r="AH44" s="119"/>
      <c r="AI44" s="15"/>
    </row>
    <row r="45" spans="2:35" s="16" customFormat="1" ht="20.100000000000001" customHeight="1" x14ac:dyDescent="0.2">
      <c r="B45" s="41"/>
      <c r="C45" s="42"/>
      <c r="D45" s="278"/>
      <c r="E45" s="72"/>
      <c r="F45" s="72"/>
      <c r="G45" s="97"/>
      <c r="H45" s="97"/>
      <c r="I45" s="98"/>
      <c r="J45" s="99"/>
      <c r="K45" s="117"/>
      <c r="L45" s="118"/>
      <c r="M45" s="106">
        <f t="shared" si="12"/>
        <v>0</v>
      </c>
      <c r="N45" s="104"/>
      <c r="O45" s="105"/>
      <c r="P45" s="106">
        <f t="shared" si="13"/>
        <v>0</v>
      </c>
      <c r="Q45" s="120"/>
      <c r="R45" s="121"/>
      <c r="S45" s="118"/>
      <c r="T45" s="118"/>
      <c r="U45" s="118">
        <f>S45+T45</f>
        <v>0</v>
      </c>
      <c r="V45" s="122"/>
      <c r="W45" s="123"/>
      <c r="X45" s="123">
        <f>V45+W45</f>
        <v>0</v>
      </c>
      <c r="Y45" s="118"/>
      <c r="Z45" s="118"/>
      <c r="AA45" s="99">
        <f>Y45+Z45</f>
        <v>0</v>
      </c>
      <c r="AB45" s="145"/>
      <c r="AC45" s="126"/>
      <c r="AD45" s="181"/>
      <c r="AE45" s="124"/>
      <c r="AF45" s="125"/>
      <c r="AG45" s="176"/>
      <c r="AH45" s="177"/>
      <c r="AI45" s="15"/>
    </row>
    <row r="46" spans="2:35" s="16" customFormat="1" ht="20.100000000000001" customHeight="1" thickBot="1" x14ac:dyDescent="0.25">
      <c r="B46" s="41"/>
      <c r="C46" s="42"/>
      <c r="D46" s="278"/>
      <c r="E46" s="72"/>
      <c r="F46" s="72"/>
      <c r="G46" s="97"/>
      <c r="H46" s="97"/>
      <c r="I46" s="98"/>
      <c r="J46" s="99"/>
      <c r="K46" s="117"/>
      <c r="L46" s="118"/>
      <c r="M46" s="106">
        <f t="shared" si="12"/>
        <v>0</v>
      </c>
      <c r="N46" s="104"/>
      <c r="O46" s="105"/>
      <c r="P46" s="106">
        <f t="shared" si="13"/>
        <v>0</v>
      </c>
      <c r="Q46" s="198" t="s">
        <v>19</v>
      </c>
      <c r="R46" s="199"/>
      <c r="S46" s="131">
        <f>SUM(S43:S45)</f>
        <v>0</v>
      </c>
      <c r="T46" s="131">
        <f t="shared" ref="T46:AA46" si="15">SUM(T43:T45)</f>
        <v>0</v>
      </c>
      <c r="U46" s="131">
        <f t="shared" si="15"/>
        <v>0</v>
      </c>
      <c r="V46" s="132">
        <f t="shared" si="15"/>
        <v>0</v>
      </c>
      <c r="W46" s="131">
        <f t="shared" si="15"/>
        <v>0</v>
      </c>
      <c r="X46" s="131">
        <f t="shared" si="15"/>
        <v>0</v>
      </c>
      <c r="Y46" s="131">
        <f t="shared" si="15"/>
        <v>0</v>
      </c>
      <c r="Z46" s="131">
        <f t="shared" si="15"/>
        <v>0</v>
      </c>
      <c r="AA46" s="133">
        <f t="shared" si="15"/>
        <v>0</v>
      </c>
      <c r="AB46" s="186"/>
      <c r="AC46" s="187"/>
      <c r="AD46" s="187"/>
      <c r="AE46" s="187"/>
      <c r="AF46" s="187"/>
      <c r="AG46" s="135"/>
      <c r="AH46" s="136"/>
      <c r="AI46" s="15"/>
    </row>
    <row r="47" spans="2:35" s="16" customFormat="1" ht="20.100000000000001" customHeight="1" thickBot="1" x14ac:dyDescent="0.25">
      <c r="B47" s="39"/>
      <c r="C47" s="40"/>
      <c r="D47" s="137" t="s">
        <v>3</v>
      </c>
      <c r="E47" s="138"/>
      <c r="F47" s="138"/>
      <c r="G47" s="138"/>
      <c r="H47" s="138"/>
      <c r="I47" s="100">
        <f t="shared" ref="I47:P47" si="16">SUM(I37:I46)</f>
        <v>0</v>
      </c>
      <c r="J47" s="100">
        <f t="shared" si="16"/>
        <v>0</v>
      </c>
      <c r="K47" s="139">
        <f t="shared" si="16"/>
        <v>0</v>
      </c>
      <c r="L47" s="100">
        <f t="shared" si="16"/>
        <v>0</v>
      </c>
      <c r="M47" s="140">
        <f t="shared" si="16"/>
        <v>0</v>
      </c>
      <c r="N47" s="107">
        <f t="shared" si="16"/>
        <v>0</v>
      </c>
      <c r="O47" s="100">
        <f t="shared" si="16"/>
        <v>0</v>
      </c>
      <c r="P47" s="108">
        <f t="shared" si="16"/>
        <v>0</v>
      </c>
      <c r="Q47" s="254"/>
      <c r="R47" s="255"/>
      <c r="S47" s="141">
        <f>SUM(S46+S41)</f>
        <v>0</v>
      </c>
      <c r="T47" s="141">
        <f>SUM(T46+T41)</f>
        <v>0</v>
      </c>
      <c r="U47" s="141">
        <f t="shared" ref="U47:AA47" si="17">SUM(U46+U41)</f>
        <v>0</v>
      </c>
      <c r="V47" s="142">
        <f t="shared" si="17"/>
        <v>0</v>
      </c>
      <c r="W47" s="141">
        <f t="shared" si="17"/>
        <v>0</v>
      </c>
      <c r="X47" s="141">
        <f t="shared" si="17"/>
        <v>0</v>
      </c>
      <c r="Y47" s="141">
        <f t="shared" si="17"/>
        <v>0</v>
      </c>
      <c r="Z47" s="141">
        <f t="shared" si="17"/>
        <v>0</v>
      </c>
      <c r="AA47" s="143">
        <f t="shared" si="17"/>
        <v>0</v>
      </c>
      <c r="AB47" s="183"/>
      <c r="AC47" s="184"/>
      <c r="AD47" s="185"/>
      <c r="AE47" s="183"/>
      <c r="AF47" s="190"/>
      <c r="AG47" s="141">
        <f>SUM(AG37:AG40)+SUM(AG43:AG45)</f>
        <v>0</v>
      </c>
      <c r="AH47" s="140">
        <f>SUM(AH37:AH40)+SUM(AH43:AH45)</f>
        <v>0</v>
      </c>
    </row>
    <row r="48" spans="2:35" s="16" customFormat="1" ht="20.100000000000001" customHeight="1" x14ac:dyDescent="0.2">
      <c r="B48" s="41"/>
      <c r="C48" s="42"/>
      <c r="D48" s="278"/>
      <c r="E48" s="72"/>
      <c r="F48" s="72"/>
      <c r="G48" s="144"/>
      <c r="H48" s="144"/>
      <c r="I48" s="114"/>
      <c r="J48" s="115"/>
      <c r="K48" s="117"/>
      <c r="L48" s="118"/>
      <c r="M48" s="106">
        <f t="shared" ref="M48:M57" si="18">K48+L48</f>
        <v>0</v>
      </c>
      <c r="N48" s="104"/>
      <c r="O48" s="105"/>
      <c r="P48" s="106">
        <f>SUM(N48:O48)</f>
        <v>0</v>
      </c>
      <c r="Q48" s="192" t="s">
        <v>18</v>
      </c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15"/>
    </row>
    <row r="49" spans="2:35" s="16" customFormat="1" ht="20.100000000000001" customHeight="1" x14ac:dyDescent="0.2">
      <c r="B49" s="41"/>
      <c r="C49" s="42"/>
      <c r="D49" s="278"/>
      <c r="E49" s="72"/>
      <c r="F49" s="72"/>
      <c r="G49" s="97"/>
      <c r="H49" s="97"/>
      <c r="I49" s="98"/>
      <c r="J49" s="99"/>
      <c r="K49" s="117"/>
      <c r="L49" s="118"/>
      <c r="M49" s="106">
        <f t="shared" si="18"/>
        <v>0</v>
      </c>
      <c r="N49" s="104"/>
      <c r="O49" s="105"/>
      <c r="P49" s="106">
        <f>N49+O49</f>
        <v>0</v>
      </c>
      <c r="Q49" s="120"/>
      <c r="R49" s="121"/>
      <c r="S49" s="118"/>
      <c r="T49" s="118"/>
      <c r="U49" s="118">
        <f>S49+T49</f>
        <v>0</v>
      </c>
      <c r="V49" s="122"/>
      <c r="W49" s="123"/>
      <c r="X49" s="123">
        <f>V49+W49</f>
        <v>0</v>
      </c>
      <c r="Y49" s="118"/>
      <c r="Z49" s="118"/>
      <c r="AA49" s="99">
        <f>Y49+Z49</f>
        <v>0</v>
      </c>
      <c r="AB49" s="145"/>
      <c r="AC49" s="126"/>
      <c r="AD49" s="181"/>
      <c r="AE49" s="124"/>
      <c r="AF49" s="125"/>
      <c r="AG49" s="175"/>
      <c r="AH49" s="119"/>
      <c r="AI49" s="15"/>
    </row>
    <row r="50" spans="2:35" s="16" customFormat="1" ht="20.100000000000001" customHeight="1" x14ac:dyDescent="0.2">
      <c r="B50" s="41"/>
      <c r="C50" s="42"/>
      <c r="D50" s="278"/>
      <c r="E50" s="72"/>
      <c r="F50" s="72"/>
      <c r="G50" s="97"/>
      <c r="H50" s="97"/>
      <c r="I50" s="98"/>
      <c r="J50" s="99"/>
      <c r="K50" s="117"/>
      <c r="L50" s="118"/>
      <c r="M50" s="106">
        <f t="shared" si="18"/>
        <v>0</v>
      </c>
      <c r="N50" s="104"/>
      <c r="O50" s="105"/>
      <c r="P50" s="106">
        <f t="shared" ref="P50:P57" si="19">N50+O50</f>
        <v>0</v>
      </c>
      <c r="Q50" s="120"/>
      <c r="R50" s="121"/>
      <c r="S50" s="118"/>
      <c r="T50" s="118"/>
      <c r="U50" s="118">
        <f>S50+T50</f>
        <v>0</v>
      </c>
      <c r="V50" s="122"/>
      <c r="W50" s="123"/>
      <c r="X50" s="123">
        <f>V50+W50</f>
        <v>0</v>
      </c>
      <c r="Y50" s="118"/>
      <c r="Z50" s="118"/>
      <c r="AA50" s="99">
        <f>Y50+Z50</f>
        <v>0</v>
      </c>
      <c r="AB50" s="145"/>
      <c r="AC50" s="126"/>
      <c r="AD50" s="181"/>
      <c r="AE50" s="124"/>
      <c r="AF50" s="125"/>
      <c r="AG50" s="175"/>
      <c r="AH50" s="119"/>
      <c r="AI50" s="15"/>
    </row>
    <row r="51" spans="2:35" s="16" customFormat="1" ht="20.100000000000001" customHeight="1" x14ac:dyDescent="0.2">
      <c r="B51" s="41"/>
      <c r="C51" s="42"/>
      <c r="D51" s="278"/>
      <c r="E51" s="72"/>
      <c r="F51" s="72"/>
      <c r="G51" s="97"/>
      <c r="H51" s="97"/>
      <c r="I51" s="98"/>
      <c r="J51" s="99"/>
      <c r="K51" s="117"/>
      <c r="L51" s="118"/>
      <c r="M51" s="106">
        <f t="shared" si="18"/>
        <v>0</v>
      </c>
      <c r="N51" s="104"/>
      <c r="O51" s="105"/>
      <c r="P51" s="106">
        <f t="shared" si="19"/>
        <v>0</v>
      </c>
      <c r="Q51" s="120"/>
      <c r="R51" s="121"/>
      <c r="S51" s="118"/>
      <c r="T51" s="118"/>
      <c r="U51" s="118">
        <f>S51+T51</f>
        <v>0</v>
      </c>
      <c r="V51" s="122"/>
      <c r="W51" s="123"/>
      <c r="X51" s="123">
        <f>V51+W51</f>
        <v>0</v>
      </c>
      <c r="Y51" s="118"/>
      <c r="Z51" s="118"/>
      <c r="AA51" s="99">
        <f>Y51+Z51</f>
        <v>0</v>
      </c>
      <c r="AB51" s="145"/>
      <c r="AC51" s="126"/>
      <c r="AD51" s="181"/>
      <c r="AE51" s="124"/>
      <c r="AF51" s="125"/>
      <c r="AG51" s="176"/>
      <c r="AH51" s="177"/>
      <c r="AI51" s="15"/>
    </row>
    <row r="52" spans="2:35" s="16" customFormat="1" ht="20.100000000000001" customHeight="1" x14ac:dyDescent="0.2">
      <c r="B52" s="41"/>
      <c r="C52" s="42"/>
      <c r="D52" s="278"/>
      <c r="E52" s="72"/>
      <c r="F52" s="72"/>
      <c r="G52" s="97"/>
      <c r="H52" s="97"/>
      <c r="I52" s="98"/>
      <c r="J52" s="99"/>
      <c r="K52" s="117"/>
      <c r="L52" s="118"/>
      <c r="M52" s="106">
        <f t="shared" si="18"/>
        <v>0</v>
      </c>
      <c r="N52" s="104"/>
      <c r="O52" s="105"/>
      <c r="P52" s="106">
        <f t="shared" si="19"/>
        <v>0</v>
      </c>
      <c r="Q52" s="198" t="s">
        <v>19</v>
      </c>
      <c r="R52" s="199"/>
      <c r="S52" s="131">
        <f>SUM(S49:S51)</f>
        <v>0</v>
      </c>
      <c r="T52" s="131">
        <f>SUM(T49:T51)</f>
        <v>0</v>
      </c>
      <c r="U52" s="131">
        <f t="shared" ref="U52:AA52" si="20">SUM(U49:U51)</f>
        <v>0</v>
      </c>
      <c r="V52" s="132">
        <f t="shared" si="20"/>
        <v>0</v>
      </c>
      <c r="W52" s="131">
        <f t="shared" si="20"/>
        <v>0</v>
      </c>
      <c r="X52" s="131">
        <f t="shared" si="20"/>
        <v>0</v>
      </c>
      <c r="Y52" s="131">
        <f t="shared" si="20"/>
        <v>0</v>
      </c>
      <c r="Z52" s="131">
        <f t="shared" si="20"/>
        <v>0</v>
      </c>
      <c r="AA52" s="133">
        <f t="shared" si="20"/>
        <v>0</v>
      </c>
      <c r="AB52" s="186"/>
      <c r="AC52" s="187"/>
      <c r="AD52" s="187"/>
      <c r="AE52" s="187"/>
      <c r="AF52" s="187"/>
      <c r="AG52" s="135"/>
      <c r="AH52" s="136"/>
      <c r="AI52" s="15"/>
    </row>
    <row r="53" spans="2:35" s="16" customFormat="1" ht="20.100000000000001" customHeight="1" x14ac:dyDescent="0.2">
      <c r="B53" s="41"/>
      <c r="C53" s="42"/>
      <c r="D53" s="278"/>
      <c r="E53" s="72"/>
      <c r="F53" s="72"/>
      <c r="G53" s="97"/>
      <c r="H53" s="97"/>
      <c r="I53" s="98"/>
      <c r="J53" s="99"/>
      <c r="K53" s="117"/>
      <c r="L53" s="118"/>
      <c r="M53" s="106">
        <f t="shared" si="18"/>
        <v>0</v>
      </c>
      <c r="N53" s="104"/>
      <c r="O53" s="105"/>
      <c r="P53" s="106">
        <f t="shared" si="19"/>
        <v>0</v>
      </c>
      <c r="Q53" s="192" t="s">
        <v>18</v>
      </c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4"/>
      <c r="AI53" s="15"/>
    </row>
    <row r="54" spans="2:35" s="16" customFormat="1" ht="20.100000000000001" customHeight="1" x14ac:dyDescent="0.2">
      <c r="B54" s="41"/>
      <c r="C54" s="42"/>
      <c r="D54" s="278"/>
      <c r="E54" s="72"/>
      <c r="F54" s="72"/>
      <c r="G54" s="97"/>
      <c r="H54" s="97"/>
      <c r="I54" s="98"/>
      <c r="J54" s="99"/>
      <c r="K54" s="117"/>
      <c r="L54" s="118"/>
      <c r="M54" s="106">
        <f t="shared" si="18"/>
        <v>0</v>
      </c>
      <c r="N54" s="104"/>
      <c r="O54" s="105"/>
      <c r="P54" s="106">
        <f t="shared" si="19"/>
        <v>0</v>
      </c>
      <c r="Q54" s="120"/>
      <c r="R54" s="121"/>
      <c r="S54" s="118"/>
      <c r="T54" s="118"/>
      <c r="U54" s="118">
        <f>S54+T54</f>
        <v>0</v>
      </c>
      <c r="V54" s="122"/>
      <c r="W54" s="123"/>
      <c r="X54" s="123">
        <f>V54+W54</f>
        <v>0</v>
      </c>
      <c r="Y54" s="118"/>
      <c r="Z54" s="118"/>
      <c r="AA54" s="99">
        <f>Y54+Z54</f>
        <v>0</v>
      </c>
      <c r="AB54" s="145"/>
      <c r="AC54" s="126"/>
      <c r="AD54" s="181"/>
      <c r="AE54" s="124"/>
      <c r="AF54" s="125"/>
      <c r="AG54" s="175"/>
      <c r="AH54" s="119"/>
      <c r="AI54" s="15"/>
    </row>
    <row r="55" spans="2:35" s="16" customFormat="1" ht="20.100000000000001" customHeight="1" x14ac:dyDescent="0.2">
      <c r="B55" s="41"/>
      <c r="C55" s="42"/>
      <c r="D55" s="278"/>
      <c r="E55" s="72"/>
      <c r="F55" s="72"/>
      <c r="G55" s="97"/>
      <c r="H55" s="97"/>
      <c r="I55" s="98"/>
      <c r="J55" s="99"/>
      <c r="K55" s="117"/>
      <c r="L55" s="118"/>
      <c r="M55" s="106">
        <f t="shared" si="18"/>
        <v>0</v>
      </c>
      <c r="N55" s="104"/>
      <c r="O55" s="105"/>
      <c r="P55" s="106">
        <f t="shared" si="19"/>
        <v>0</v>
      </c>
      <c r="Q55" s="120"/>
      <c r="R55" s="121"/>
      <c r="S55" s="118"/>
      <c r="T55" s="118"/>
      <c r="U55" s="118">
        <f>S55+T55</f>
        <v>0</v>
      </c>
      <c r="V55" s="122"/>
      <c r="W55" s="123"/>
      <c r="X55" s="123">
        <f>V55+W55</f>
        <v>0</v>
      </c>
      <c r="Y55" s="118"/>
      <c r="Z55" s="118"/>
      <c r="AA55" s="99">
        <f>Y55+Z55</f>
        <v>0</v>
      </c>
      <c r="AB55" s="145"/>
      <c r="AC55" s="126"/>
      <c r="AD55" s="181"/>
      <c r="AE55" s="124"/>
      <c r="AF55" s="125"/>
      <c r="AG55" s="175"/>
      <c r="AH55" s="119"/>
      <c r="AI55" s="15"/>
    </row>
    <row r="56" spans="2:35" s="16" customFormat="1" ht="20.100000000000001" customHeight="1" x14ac:dyDescent="0.2">
      <c r="B56" s="41"/>
      <c r="C56" s="42"/>
      <c r="D56" s="278"/>
      <c r="E56" s="72"/>
      <c r="F56" s="72"/>
      <c r="G56" s="97"/>
      <c r="H56" s="97"/>
      <c r="I56" s="98"/>
      <c r="J56" s="115"/>
      <c r="K56" s="117"/>
      <c r="L56" s="118"/>
      <c r="M56" s="106">
        <f t="shared" si="18"/>
        <v>0</v>
      </c>
      <c r="N56" s="104"/>
      <c r="O56" s="105"/>
      <c r="P56" s="106">
        <f t="shared" si="19"/>
        <v>0</v>
      </c>
      <c r="Q56" s="120"/>
      <c r="R56" s="121"/>
      <c r="S56" s="118"/>
      <c r="T56" s="118"/>
      <c r="U56" s="118">
        <f>S56+T56</f>
        <v>0</v>
      </c>
      <c r="V56" s="122"/>
      <c r="W56" s="123"/>
      <c r="X56" s="123">
        <f>V56+W56</f>
        <v>0</v>
      </c>
      <c r="Y56" s="118"/>
      <c r="Z56" s="118"/>
      <c r="AA56" s="99">
        <f>Y56+Z56</f>
        <v>0</v>
      </c>
      <c r="AB56" s="145"/>
      <c r="AC56" s="126"/>
      <c r="AD56" s="181"/>
      <c r="AE56" s="124"/>
      <c r="AF56" s="125"/>
      <c r="AG56" s="176"/>
      <c r="AH56" s="177"/>
      <c r="AI56" s="15"/>
    </row>
    <row r="57" spans="2:35" s="16" customFormat="1" ht="20.100000000000001" customHeight="1" thickBot="1" x14ac:dyDescent="0.25">
      <c r="B57" s="41"/>
      <c r="C57" s="42"/>
      <c r="D57" s="278"/>
      <c r="E57" s="72"/>
      <c r="F57" s="72"/>
      <c r="G57" s="97"/>
      <c r="H57" s="97"/>
      <c r="I57" s="98"/>
      <c r="J57" s="99"/>
      <c r="K57" s="117"/>
      <c r="L57" s="118"/>
      <c r="M57" s="106">
        <f t="shared" si="18"/>
        <v>0</v>
      </c>
      <c r="N57" s="104"/>
      <c r="O57" s="105"/>
      <c r="P57" s="106">
        <f t="shared" si="19"/>
        <v>0</v>
      </c>
      <c r="Q57" s="198" t="s">
        <v>19</v>
      </c>
      <c r="R57" s="199"/>
      <c r="S57" s="131">
        <f>SUM(S54:S56)</f>
        <v>0</v>
      </c>
      <c r="T57" s="131">
        <f>SUM(T54:T56)</f>
        <v>0</v>
      </c>
      <c r="U57" s="131">
        <f t="shared" ref="U57:AA57" si="21">SUM(U54:U56)</f>
        <v>0</v>
      </c>
      <c r="V57" s="132">
        <f t="shared" si="21"/>
        <v>0</v>
      </c>
      <c r="W57" s="131">
        <f t="shared" si="21"/>
        <v>0</v>
      </c>
      <c r="X57" s="131">
        <f t="shared" si="21"/>
        <v>0</v>
      </c>
      <c r="Y57" s="131">
        <f t="shared" si="21"/>
        <v>0</v>
      </c>
      <c r="Z57" s="131">
        <f t="shared" si="21"/>
        <v>0</v>
      </c>
      <c r="AA57" s="133">
        <f t="shared" si="21"/>
        <v>0</v>
      </c>
      <c r="AB57" s="186"/>
      <c r="AC57" s="187"/>
      <c r="AD57" s="187"/>
      <c r="AE57" s="187"/>
      <c r="AF57" s="187"/>
      <c r="AG57" s="135"/>
      <c r="AH57" s="136"/>
      <c r="AI57" s="15"/>
    </row>
    <row r="58" spans="2:35" s="16" customFormat="1" ht="20.100000000000001" customHeight="1" thickBot="1" x14ac:dyDescent="0.25">
      <c r="B58" s="39"/>
      <c r="C58" s="40"/>
      <c r="D58" s="147" t="s">
        <v>3</v>
      </c>
      <c r="E58" s="147"/>
      <c r="F58" s="147"/>
      <c r="G58" s="147"/>
      <c r="H58" s="147"/>
      <c r="I58" s="100">
        <f>SUM(I48:I57)</f>
        <v>0</v>
      </c>
      <c r="J58" s="100">
        <f>SUM(J48:J57)</f>
        <v>0</v>
      </c>
      <c r="K58" s="148">
        <f t="shared" ref="K58:P58" si="22">SUM(K48:K57)</f>
        <v>0</v>
      </c>
      <c r="L58" s="149">
        <f t="shared" si="22"/>
        <v>0</v>
      </c>
      <c r="M58" s="150">
        <f t="shared" si="22"/>
        <v>0</v>
      </c>
      <c r="N58" s="151">
        <f t="shared" si="22"/>
        <v>0</v>
      </c>
      <c r="O58" s="152">
        <f t="shared" si="22"/>
        <v>0</v>
      </c>
      <c r="P58" s="153">
        <f t="shared" si="22"/>
        <v>0</v>
      </c>
      <c r="Q58" s="258"/>
      <c r="R58" s="259"/>
      <c r="S58" s="141">
        <f>SUM(S57+S52)</f>
        <v>0</v>
      </c>
      <c r="T58" s="141">
        <f>SUM(T57+T52)</f>
        <v>0</v>
      </c>
      <c r="U58" s="154">
        <f t="shared" ref="U58:AA58" si="23">SUM(U57+U52)</f>
        <v>0</v>
      </c>
      <c r="V58" s="155">
        <f t="shared" si="23"/>
        <v>0</v>
      </c>
      <c r="W58" s="154">
        <f t="shared" si="23"/>
        <v>0</v>
      </c>
      <c r="X58" s="154">
        <f t="shared" si="23"/>
        <v>0</v>
      </c>
      <c r="Y58" s="154">
        <f t="shared" si="23"/>
        <v>0</v>
      </c>
      <c r="Z58" s="154">
        <f t="shared" si="23"/>
        <v>0</v>
      </c>
      <c r="AA58" s="156">
        <f t="shared" si="23"/>
        <v>0</v>
      </c>
      <c r="AB58" s="188"/>
      <c r="AC58" s="260"/>
      <c r="AD58" s="261"/>
      <c r="AE58" s="188"/>
      <c r="AF58" s="189"/>
      <c r="AG58" s="141">
        <f>SUM(AG48:AG51)+SUM(AG54:AG56)</f>
        <v>0</v>
      </c>
      <c r="AH58" s="140">
        <f>SUM(AH48:AH51)+SUM(AH54:AH56)</f>
        <v>0</v>
      </c>
    </row>
    <row r="59" spans="2:35" s="36" customFormat="1" ht="20.100000000000001" customHeight="1" thickBot="1" x14ac:dyDescent="0.3">
      <c r="B59" s="37"/>
      <c r="C59" s="37"/>
      <c r="D59" s="282" t="s">
        <v>24</v>
      </c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4"/>
      <c r="AI59" s="38"/>
    </row>
    <row r="60" spans="2:35" s="16" customFormat="1" ht="20.100000000000001" customHeight="1" x14ac:dyDescent="0.2">
      <c r="B60" s="41"/>
      <c r="C60" s="42"/>
      <c r="D60" s="279"/>
      <c r="E60" s="74"/>
      <c r="F60" s="74"/>
      <c r="G60" s="159"/>
      <c r="H60" s="159"/>
      <c r="I60" s="160"/>
      <c r="J60" s="115"/>
      <c r="K60" s="161"/>
      <c r="L60" s="162"/>
      <c r="M60" s="163">
        <f t="shared" ref="M60:M69" si="24">K60+L60</f>
        <v>0</v>
      </c>
      <c r="N60" s="164"/>
      <c r="O60" s="162"/>
      <c r="P60" s="163">
        <f>SUM(N60:O60)</f>
        <v>0</v>
      </c>
      <c r="Q60" s="240" t="s">
        <v>18</v>
      </c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2"/>
      <c r="AI60" s="15"/>
    </row>
    <row r="61" spans="2:35" s="16" customFormat="1" ht="20.100000000000001" customHeight="1" x14ac:dyDescent="0.2">
      <c r="B61" s="41"/>
      <c r="C61" s="42"/>
      <c r="D61" s="278"/>
      <c r="E61" s="72"/>
      <c r="F61" s="72"/>
      <c r="G61" s="97"/>
      <c r="H61" s="97"/>
      <c r="I61" s="98"/>
      <c r="J61" s="99"/>
      <c r="K61" s="117"/>
      <c r="L61" s="118"/>
      <c r="M61" s="106">
        <f t="shared" si="24"/>
        <v>0</v>
      </c>
      <c r="N61" s="105"/>
      <c r="O61" s="105"/>
      <c r="P61" s="106">
        <f>N61+O61</f>
        <v>0</v>
      </c>
      <c r="Q61" s="120"/>
      <c r="R61" s="121"/>
      <c r="S61" s="118"/>
      <c r="T61" s="118"/>
      <c r="U61" s="118">
        <f>S61+T61</f>
        <v>0</v>
      </c>
      <c r="V61" s="122"/>
      <c r="W61" s="123"/>
      <c r="X61" s="123">
        <f>V61+W61</f>
        <v>0</v>
      </c>
      <c r="Y61" s="118"/>
      <c r="Z61" s="118"/>
      <c r="AA61" s="99">
        <f>Y61+Z61</f>
        <v>0</v>
      </c>
      <c r="AB61" s="145"/>
      <c r="AC61" s="126"/>
      <c r="AD61" s="181"/>
      <c r="AE61" s="124"/>
      <c r="AF61" s="125"/>
      <c r="AG61" s="127"/>
      <c r="AH61" s="128"/>
      <c r="AI61" s="15"/>
    </row>
    <row r="62" spans="2:35" s="16" customFormat="1" ht="20.100000000000001" customHeight="1" x14ac:dyDescent="0.2">
      <c r="B62" s="41"/>
      <c r="C62" s="42"/>
      <c r="D62" s="278"/>
      <c r="E62" s="72"/>
      <c r="F62" s="72"/>
      <c r="G62" s="97"/>
      <c r="H62" s="97"/>
      <c r="I62" s="98"/>
      <c r="J62" s="115"/>
      <c r="K62" s="117"/>
      <c r="L62" s="118"/>
      <c r="M62" s="106">
        <f t="shared" si="24"/>
        <v>0</v>
      </c>
      <c r="N62" s="105"/>
      <c r="O62" s="105"/>
      <c r="P62" s="106">
        <f t="shared" ref="P62:P69" si="25">N62+O62</f>
        <v>0</v>
      </c>
      <c r="Q62" s="120"/>
      <c r="R62" s="121"/>
      <c r="S62" s="118"/>
      <c r="T62" s="118"/>
      <c r="U62" s="118">
        <f>S62+T62</f>
        <v>0</v>
      </c>
      <c r="V62" s="122"/>
      <c r="W62" s="123"/>
      <c r="X62" s="123">
        <f>V62+W62</f>
        <v>0</v>
      </c>
      <c r="Y62" s="118"/>
      <c r="Z62" s="118"/>
      <c r="AA62" s="99">
        <f>Y62+Z62</f>
        <v>0</v>
      </c>
      <c r="AB62" s="145"/>
      <c r="AC62" s="126"/>
      <c r="AD62" s="181"/>
      <c r="AE62" s="124"/>
      <c r="AF62" s="125"/>
      <c r="AG62" s="127"/>
      <c r="AH62" s="128"/>
      <c r="AI62" s="15"/>
    </row>
    <row r="63" spans="2:35" s="16" customFormat="1" ht="20.100000000000001" customHeight="1" x14ac:dyDescent="0.2">
      <c r="B63" s="41"/>
      <c r="C63" s="42"/>
      <c r="D63" s="278"/>
      <c r="E63" s="72"/>
      <c r="F63" s="72"/>
      <c r="G63" s="97"/>
      <c r="H63" s="97"/>
      <c r="I63" s="98"/>
      <c r="J63" s="99"/>
      <c r="K63" s="117"/>
      <c r="L63" s="118"/>
      <c r="M63" s="106">
        <f t="shared" si="24"/>
        <v>0</v>
      </c>
      <c r="N63" s="105"/>
      <c r="O63" s="105"/>
      <c r="P63" s="106">
        <f t="shared" si="25"/>
        <v>0</v>
      </c>
      <c r="Q63" s="120"/>
      <c r="R63" s="121"/>
      <c r="S63" s="118"/>
      <c r="T63" s="118"/>
      <c r="U63" s="118">
        <f>S63+T63</f>
        <v>0</v>
      </c>
      <c r="V63" s="122"/>
      <c r="W63" s="123"/>
      <c r="X63" s="123">
        <f>V63+W63</f>
        <v>0</v>
      </c>
      <c r="Y63" s="118"/>
      <c r="Z63" s="118"/>
      <c r="AA63" s="99">
        <f>Y63+Z63</f>
        <v>0</v>
      </c>
      <c r="AB63" s="145"/>
      <c r="AC63" s="126"/>
      <c r="AD63" s="181"/>
      <c r="AE63" s="124"/>
      <c r="AF63" s="125"/>
      <c r="AG63" s="129"/>
      <c r="AH63" s="130"/>
      <c r="AI63" s="15"/>
    </row>
    <row r="64" spans="2:35" s="16" customFormat="1" ht="20.100000000000001" customHeight="1" x14ac:dyDescent="0.2">
      <c r="B64" s="41"/>
      <c r="C64" s="42"/>
      <c r="D64" s="278"/>
      <c r="E64" s="72"/>
      <c r="F64" s="72"/>
      <c r="G64" s="97"/>
      <c r="H64" s="97"/>
      <c r="I64" s="98"/>
      <c r="J64" s="99"/>
      <c r="K64" s="117"/>
      <c r="L64" s="118"/>
      <c r="M64" s="106">
        <f t="shared" si="24"/>
        <v>0</v>
      </c>
      <c r="N64" s="105"/>
      <c r="O64" s="105"/>
      <c r="P64" s="106">
        <f t="shared" si="25"/>
        <v>0</v>
      </c>
      <c r="Q64" s="198" t="s">
        <v>19</v>
      </c>
      <c r="R64" s="199"/>
      <c r="S64" s="131">
        <f>SUM(S61:S63)</f>
        <v>0</v>
      </c>
      <c r="T64" s="131">
        <f>SUM(T61:T63)</f>
        <v>0</v>
      </c>
      <c r="U64" s="131">
        <f t="shared" ref="U64:AA64" si="26">SUM(U61:U63)</f>
        <v>0</v>
      </c>
      <c r="V64" s="132">
        <f t="shared" si="26"/>
        <v>0</v>
      </c>
      <c r="W64" s="131">
        <f t="shared" si="26"/>
        <v>0</v>
      </c>
      <c r="X64" s="131">
        <f t="shared" si="26"/>
        <v>0</v>
      </c>
      <c r="Y64" s="131">
        <f t="shared" si="26"/>
        <v>0</v>
      </c>
      <c r="Z64" s="131">
        <f t="shared" si="26"/>
        <v>0</v>
      </c>
      <c r="AA64" s="133">
        <f t="shared" si="26"/>
        <v>0</v>
      </c>
      <c r="AB64" s="186"/>
      <c r="AC64" s="187"/>
      <c r="AD64" s="187"/>
      <c r="AE64" s="187"/>
      <c r="AF64" s="187"/>
      <c r="AG64" s="135"/>
      <c r="AH64" s="136"/>
      <c r="AI64" s="15"/>
    </row>
    <row r="65" spans="2:35" s="16" customFormat="1" ht="20.100000000000001" customHeight="1" x14ac:dyDescent="0.2">
      <c r="B65" s="41"/>
      <c r="C65" s="42"/>
      <c r="D65" s="278"/>
      <c r="E65" s="72"/>
      <c r="F65" s="72"/>
      <c r="G65" s="97"/>
      <c r="H65" s="97"/>
      <c r="I65" s="98"/>
      <c r="J65" s="99"/>
      <c r="K65" s="117"/>
      <c r="L65" s="118"/>
      <c r="M65" s="106">
        <f t="shared" si="24"/>
        <v>0</v>
      </c>
      <c r="N65" s="105"/>
      <c r="O65" s="105"/>
      <c r="P65" s="106">
        <f t="shared" si="25"/>
        <v>0</v>
      </c>
      <c r="Q65" s="165"/>
      <c r="R65" s="166"/>
      <c r="S65" s="166"/>
      <c r="T65" s="166"/>
      <c r="U65" s="166"/>
      <c r="V65" s="165"/>
      <c r="W65" s="166"/>
      <c r="X65" s="166"/>
      <c r="Y65" s="166"/>
      <c r="Z65" s="167" t="s">
        <v>18</v>
      </c>
      <c r="AA65" s="166"/>
      <c r="AB65" s="165"/>
      <c r="AC65" s="166"/>
      <c r="AD65" s="166"/>
      <c r="AE65" s="166"/>
      <c r="AF65" s="166"/>
      <c r="AG65" s="166"/>
      <c r="AH65" s="146"/>
      <c r="AI65" s="15"/>
    </row>
    <row r="66" spans="2:35" s="16" customFormat="1" ht="20.100000000000001" customHeight="1" x14ac:dyDescent="0.2">
      <c r="B66" s="41"/>
      <c r="C66" s="42"/>
      <c r="D66" s="278"/>
      <c r="E66" s="72"/>
      <c r="F66" s="72"/>
      <c r="G66" s="97"/>
      <c r="H66" s="97"/>
      <c r="I66" s="98"/>
      <c r="J66" s="115"/>
      <c r="K66" s="117"/>
      <c r="L66" s="118"/>
      <c r="M66" s="106">
        <f t="shared" si="24"/>
        <v>0</v>
      </c>
      <c r="N66" s="105"/>
      <c r="O66" s="105"/>
      <c r="P66" s="106">
        <f t="shared" si="25"/>
        <v>0</v>
      </c>
      <c r="Q66" s="120"/>
      <c r="R66" s="121"/>
      <c r="S66" s="118"/>
      <c r="T66" s="118"/>
      <c r="U66" s="118">
        <f>S66+T66</f>
        <v>0</v>
      </c>
      <c r="V66" s="122"/>
      <c r="W66" s="123"/>
      <c r="X66" s="123">
        <f>V66+W66</f>
        <v>0</v>
      </c>
      <c r="Y66" s="118"/>
      <c r="Z66" s="118"/>
      <c r="AA66" s="99">
        <f>Y66+Z66</f>
        <v>0</v>
      </c>
      <c r="AB66" s="145"/>
      <c r="AC66" s="126"/>
      <c r="AD66" s="181"/>
      <c r="AE66" s="124"/>
      <c r="AF66" s="125"/>
      <c r="AG66" s="127"/>
      <c r="AH66" s="128"/>
      <c r="AI66" s="15"/>
    </row>
    <row r="67" spans="2:35" s="16" customFormat="1" ht="20.100000000000001" customHeight="1" x14ac:dyDescent="0.2">
      <c r="B67" s="41"/>
      <c r="C67" s="42"/>
      <c r="D67" s="278"/>
      <c r="E67" s="72"/>
      <c r="F67" s="72"/>
      <c r="G67" s="97"/>
      <c r="H67" s="97"/>
      <c r="I67" s="98"/>
      <c r="J67" s="99"/>
      <c r="K67" s="117"/>
      <c r="L67" s="118"/>
      <c r="M67" s="106">
        <f t="shared" si="24"/>
        <v>0</v>
      </c>
      <c r="N67" s="105"/>
      <c r="O67" s="105"/>
      <c r="P67" s="106">
        <f t="shared" si="25"/>
        <v>0</v>
      </c>
      <c r="Q67" s="120"/>
      <c r="R67" s="121"/>
      <c r="S67" s="118"/>
      <c r="T67" s="118"/>
      <c r="U67" s="118">
        <f>S67+T67</f>
        <v>0</v>
      </c>
      <c r="V67" s="122"/>
      <c r="W67" s="123"/>
      <c r="X67" s="123">
        <f>V67+W67</f>
        <v>0</v>
      </c>
      <c r="Y67" s="118"/>
      <c r="Z67" s="118"/>
      <c r="AA67" s="99">
        <f>Y67+Z67</f>
        <v>0</v>
      </c>
      <c r="AB67" s="145"/>
      <c r="AC67" s="126"/>
      <c r="AD67" s="181"/>
      <c r="AE67" s="124"/>
      <c r="AF67" s="125"/>
      <c r="AG67" s="127"/>
      <c r="AH67" s="128"/>
      <c r="AI67" s="15"/>
    </row>
    <row r="68" spans="2:35" s="16" customFormat="1" ht="20.100000000000001" customHeight="1" x14ac:dyDescent="0.2">
      <c r="B68" s="41"/>
      <c r="C68" s="42"/>
      <c r="D68" s="278"/>
      <c r="E68" s="72"/>
      <c r="F68" s="72"/>
      <c r="G68" s="97"/>
      <c r="H68" s="97"/>
      <c r="I68" s="98"/>
      <c r="J68" s="115"/>
      <c r="K68" s="117"/>
      <c r="L68" s="118"/>
      <c r="M68" s="106">
        <f t="shared" si="24"/>
        <v>0</v>
      </c>
      <c r="N68" s="105"/>
      <c r="O68" s="105"/>
      <c r="P68" s="106">
        <f t="shared" si="25"/>
        <v>0</v>
      </c>
      <c r="Q68" s="120"/>
      <c r="R68" s="121"/>
      <c r="S68" s="118"/>
      <c r="T68" s="118"/>
      <c r="U68" s="118">
        <f>S68+T68</f>
        <v>0</v>
      </c>
      <c r="V68" s="122"/>
      <c r="W68" s="123"/>
      <c r="X68" s="123">
        <f>V68+W68</f>
        <v>0</v>
      </c>
      <c r="Y68" s="118"/>
      <c r="Z68" s="118"/>
      <c r="AA68" s="99">
        <f>Y68+Z68</f>
        <v>0</v>
      </c>
      <c r="AB68" s="145"/>
      <c r="AC68" s="126"/>
      <c r="AD68" s="181"/>
      <c r="AE68" s="124"/>
      <c r="AF68" s="125"/>
      <c r="AG68" s="129"/>
      <c r="AH68" s="130"/>
      <c r="AI68" s="15"/>
    </row>
    <row r="69" spans="2:35" s="16" customFormat="1" ht="20.100000000000001" customHeight="1" thickBot="1" x14ac:dyDescent="0.25">
      <c r="B69" s="41"/>
      <c r="C69" s="42"/>
      <c r="D69" s="278"/>
      <c r="E69" s="72"/>
      <c r="F69" s="72"/>
      <c r="G69" s="97"/>
      <c r="H69" s="97"/>
      <c r="I69" s="98"/>
      <c r="J69" s="99"/>
      <c r="K69" s="117"/>
      <c r="L69" s="118"/>
      <c r="M69" s="106">
        <f t="shared" si="24"/>
        <v>0</v>
      </c>
      <c r="N69" s="105"/>
      <c r="O69" s="105"/>
      <c r="P69" s="106">
        <f t="shared" si="25"/>
        <v>0</v>
      </c>
      <c r="Q69" s="198" t="s">
        <v>19</v>
      </c>
      <c r="R69" s="199"/>
      <c r="S69" s="131">
        <f>SUM(S66:S68)</f>
        <v>0</v>
      </c>
      <c r="T69" s="131">
        <f>SUM(T66:T68)</f>
        <v>0</v>
      </c>
      <c r="U69" s="131">
        <f t="shared" ref="U69:AA69" si="27">SUM(U66:U68)</f>
        <v>0</v>
      </c>
      <c r="V69" s="132">
        <f t="shared" si="27"/>
        <v>0</v>
      </c>
      <c r="W69" s="131">
        <f t="shared" si="27"/>
        <v>0</v>
      </c>
      <c r="X69" s="131">
        <f t="shared" si="27"/>
        <v>0</v>
      </c>
      <c r="Y69" s="131">
        <f t="shared" si="27"/>
        <v>0</v>
      </c>
      <c r="Z69" s="131">
        <f t="shared" si="27"/>
        <v>0</v>
      </c>
      <c r="AA69" s="133">
        <f t="shared" si="27"/>
        <v>0</v>
      </c>
      <c r="AB69" s="186"/>
      <c r="AC69" s="187"/>
      <c r="AD69" s="187"/>
      <c r="AE69" s="187"/>
      <c r="AF69" s="187"/>
      <c r="AG69" s="135"/>
      <c r="AH69" s="136"/>
      <c r="AI69" s="15"/>
    </row>
    <row r="70" spans="2:35" s="16" customFormat="1" ht="20.100000000000001" customHeight="1" thickBot="1" x14ac:dyDescent="0.25">
      <c r="B70" s="39"/>
      <c r="C70" s="40"/>
      <c r="D70" s="137" t="s">
        <v>3</v>
      </c>
      <c r="E70" s="138"/>
      <c r="F70" s="138"/>
      <c r="G70" s="138"/>
      <c r="H70" s="138"/>
      <c r="I70" s="100">
        <f>SUM(I60:I69)</f>
        <v>0</v>
      </c>
      <c r="J70" s="100">
        <f>SUM(J60:J69)</f>
        <v>0</v>
      </c>
      <c r="K70" s="139">
        <f t="shared" ref="K70:P70" si="28">SUM(K60:K69)</f>
        <v>0</v>
      </c>
      <c r="L70" s="100">
        <f t="shared" si="28"/>
        <v>0</v>
      </c>
      <c r="M70" s="108">
        <f t="shared" si="28"/>
        <v>0</v>
      </c>
      <c r="N70" s="107">
        <f t="shared" si="28"/>
        <v>0</v>
      </c>
      <c r="O70" s="100">
        <f t="shared" si="28"/>
        <v>0</v>
      </c>
      <c r="P70" s="108">
        <f t="shared" si="28"/>
        <v>0</v>
      </c>
      <c r="Q70" s="254"/>
      <c r="R70" s="255"/>
      <c r="S70" s="141">
        <f>SUM(S69+S64)</f>
        <v>0</v>
      </c>
      <c r="T70" s="141">
        <f>SUM(T69+T64)</f>
        <v>0</v>
      </c>
      <c r="U70" s="141">
        <f t="shared" ref="U70:AA70" si="29">SUM(U69+U64)</f>
        <v>0</v>
      </c>
      <c r="V70" s="142">
        <f t="shared" si="29"/>
        <v>0</v>
      </c>
      <c r="W70" s="141">
        <f t="shared" si="29"/>
        <v>0</v>
      </c>
      <c r="X70" s="141">
        <f t="shared" si="29"/>
        <v>0</v>
      </c>
      <c r="Y70" s="141">
        <f t="shared" si="29"/>
        <v>0</v>
      </c>
      <c r="Z70" s="141">
        <f t="shared" si="29"/>
        <v>0</v>
      </c>
      <c r="AA70" s="143">
        <f t="shared" si="29"/>
        <v>0</v>
      </c>
      <c r="AB70" s="183"/>
      <c r="AC70" s="184"/>
      <c r="AD70" s="185"/>
      <c r="AE70" s="183"/>
      <c r="AF70" s="190"/>
      <c r="AG70" s="141">
        <f>SUM(AG60:AG63)+SUM(AG66:AG68)</f>
        <v>0</v>
      </c>
      <c r="AH70" s="140">
        <f>SUM(AH60:AH63)+SUM(AH66:AH68)</f>
        <v>0</v>
      </c>
    </row>
    <row r="71" spans="2:35" s="16" customFormat="1" ht="20.100000000000001" customHeight="1" x14ac:dyDescent="0.2">
      <c r="B71" s="41"/>
      <c r="C71" s="42"/>
      <c r="D71" s="278"/>
      <c r="E71" s="72"/>
      <c r="F71" s="72"/>
      <c r="G71" s="144"/>
      <c r="H71" s="144"/>
      <c r="I71" s="114"/>
      <c r="J71" s="115"/>
      <c r="K71" s="161"/>
      <c r="L71" s="162"/>
      <c r="M71" s="106">
        <f t="shared" ref="M71:M80" si="30">K71+L71</f>
        <v>0</v>
      </c>
      <c r="N71" s="164"/>
      <c r="O71" s="162"/>
      <c r="P71" s="106">
        <f>SUM(N71:O71)</f>
        <v>0</v>
      </c>
      <c r="Q71" s="168"/>
      <c r="R71" s="169"/>
      <c r="S71" s="169"/>
      <c r="T71" s="169"/>
      <c r="U71" s="169"/>
      <c r="V71" s="168"/>
      <c r="W71" s="169"/>
      <c r="X71" s="169"/>
      <c r="Y71" s="169"/>
      <c r="Z71" s="167" t="s">
        <v>18</v>
      </c>
      <c r="AA71" s="169"/>
      <c r="AB71" s="168"/>
      <c r="AC71" s="169"/>
      <c r="AD71" s="169"/>
      <c r="AE71" s="169"/>
      <c r="AF71" s="169"/>
      <c r="AG71" s="169"/>
      <c r="AH71" s="170"/>
      <c r="AI71" s="15"/>
    </row>
    <row r="72" spans="2:35" s="16" customFormat="1" ht="20.100000000000001" customHeight="1" x14ac:dyDescent="0.2">
      <c r="B72" s="41"/>
      <c r="C72" s="42"/>
      <c r="D72" s="278"/>
      <c r="E72" s="72"/>
      <c r="F72" s="72"/>
      <c r="G72" s="97"/>
      <c r="H72" s="97"/>
      <c r="I72" s="98"/>
      <c r="J72" s="99"/>
      <c r="K72" s="117"/>
      <c r="L72" s="118"/>
      <c r="M72" s="106">
        <f t="shared" si="30"/>
        <v>0</v>
      </c>
      <c r="N72" s="105"/>
      <c r="O72" s="105"/>
      <c r="P72" s="106">
        <f>N72+O72</f>
        <v>0</v>
      </c>
      <c r="Q72" s="120"/>
      <c r="R72" s="121"/>
      <c r="S72" s="118"/>
      <c r="T72" s="118"/>
      <c r="U72" s="118">
        <f>S72+T72</f>
        <v>0</v>
      </c>
      <c r="V72" s="122"/>
      <c r="W72" s="123"/>
      <c r="X72" s="123">
        <f>V72+W72</f>
        <v>0</v>
      </c>
      <c r="Y72" s="118"/>
      <c r="Z72" s="118"/>
      <c r="AA72" s="99">
        <f>Y72+Z72</f>
        <v>0</v>
      </c>
      <c r="AB72" s="145"/>
      <c r="AC72" s="126"/>
      <c r="AD72" s="181"/>
      <c r="AE72" s="124"/>
      <c r="AF72" s="125"/>
      <c r="AG72" s="126"/>
      <c r="AH72" s="128"/>
      <c r="AI72" s="15"/>
    </row>
    <row r="73" spans="2:35" s="16" customFormat="1" ht="20.100000000000001" customHeight="1" x14ac:dyDescent="0.2">
      <c r="B73" s="41"/>
      <c r="C73" s="42"/>
      <c r="D73" s="278"/>
      <c r="E73" s="72"/>
      <c r="F73" s="72"/>
      <c r="G73" s="97"/>
      <c r="H73" s="97"/>
      <c r="I73" s="98"/>
      <c r="J73" s="99"/>
      <c r="K73" s="117"/>
      <c r="L73" s="118"/>
      <c r="M73" s="106">
        <f t="shared" si="30"/>
        <v>0</v>
      </c>
      <c r="N73" s="105"/>
      <c r="O73" s="105"/>
      <c r="P73" s="106">
        <f t="shared" ref="P73:P80" si="31">N73+O73</f>
        <v>0</v>
      </c>
      <c r="Q73" s="120"/>
      <c r="R73" s="121"/>
      <c r="S73" s="118"/>
      <c r="T73" s="118"/>
      <c r="U73" s="118">
        <f>S73+T73</f>
        <v>0</v>
      </c>
      <c r="V73" s="122"/>
      <c r="W73" s="123"/>
      <c r="X73" s="123">
        <f>V73+W73</f>
        <v>0</v>
      </c>
      <c r="Y73" s="118"/>
      <c r="Z73" s="118"/>
      <c r="AA73" s="99">
        <f>Y73+Z73</f>
        <v>0</v>
      </c>
      <c r="AB73" s="145"/>
      <c r="AC73" s="126"/>
      <c r="AD73" s="181"/>
      <c r="AE73" s="124"/>
      <c r="AF73" s="125"/>
      <c r="AG73" s="127"/>
      <c r="AH73" s="128"/>
      <c r="AI73" s="15"/>
    </row>
    <row r="74" spans="2:35" s="16" customFormat="1" ht="20.100000000000001" customHeight="1" x14ac:dyDescent="0.2">
      <c r="B74" s="41"/>
      <c r="C74" s="42"/>
      <c r="D74" s="278"/>
      <c r="E74" s="72"/>
      <c r="F74" s="72"/>
      <c r="G74" s="97"/>
      <c r="H74" s="97"/>
      <c r="I74" s="98"/>
      <c r="J74" s="115"/>
      <c r="K74" s="117"/>
      <c r="L74" s="118"/>
      <c r="M74" s="106">
        <f t="shared" si="30"/>
        <v>0</v>
      </c>
      <c r="N74" s="105"/>
      <c r="O74" s="105"/>
      <c r="P74" s="106">
        <f t="shared" si="31"/>
        <v>0</v>
      </c>
      <c r="Q74" s="120"/>
      <c r="R74" s="121"/>
      <c r="S74" s="118"/>
      <c r="T74" s="118"/>
      <c r="U74" s="118">
        <f>S74+T74</f>
        <v>0</v>
      </c>
      <c r="V74" s="122"/>
      <c r="W74" s="123"/>
      <c r="X74" s="123">
        <f>V74+W74</f>
        <v>0</v>
      </c>
      <c r="Y74" s="118"/>
      <c r="Z74" s="118"/>
      <c r="AA74" s="99">
        <f>Y74+Z74</f>
        <v>0</v>
      </c>
      <c r="AB74" s="145"/>
      <c r="AC74" s="126"/>
      <c r="AD74" s="181"/>
      <c r="AE74" s="124"/>
      <c r="AF74" s="125"/>
      <c r="AG74" s="129"/>
      <c r="AH74" s="130"/>
      <c r="AI74" s="15"/>
    </row>
    <row r="75" spans="2:35" s="16" customFormat="1" ht="20.100000000000001" customHeight="1" x14ac:dyDescent="0.2">
      <c r="B75" s="41"/>
      <c r="C75" s="42"/>
      <c r="D75" s="278"/>
      <c r="E75" s="72"/>
      <c r="F75" s="72"/>
      <c r="G75" s="97"/>
      <c r="H75" s="97"/>
      <c r="I75" s="98"/>
      <c r="J75" s="99"/>
      <c r="K75" s="117"/>
      <c r="L75" s="118"/>
      <c r="M75" s="106">
        <f t="shared" si="30"/>
        <v>0</v>
      </c>
      <c r="N75" s="105"/>
      <c r="O75" s="105"/>
      <c r="P75" s="106">
        <f t="shared" si="31"/>
        <v>0</v>
      </c>
      <c r="Q75" s="198" t="s">
        <v>19</v>
      </c>
      <c r="R75" s="199"/>
      <c r="S75" s="131">
        <f>SUM(S72:S74)</f>
        <v>0</v>
      </c>
      <c r="T75" s="131">
        <f>SUM(T72:T74)</f>
        <v>0</v>
      </c>
      <c r="U75" s="131">
        <f t="shared" ref="U75:AA75" si="32">SUM(U72:U74)</f>
        <v>0</v>
      </c>
      <c r="V75" s="132">
        <f t="shared" si="32"/>
        <v>0</v>
      </c>
      <c r="W75" s="131">
        <f t="shared" si="32"/>
        <v>0</v>
      </c>
      <c r="X75" s="131">
        <f t="shared" si="32"/>
        <v>0</v>
      </c>
      <c r="Y75" s="131">
        <f t="shared" si="32"/>
        <v>0</v>
      </c>
      <c r="Z75" s="131">
        <f t="shared" si="32"/>
        <v>0</v>
      </c>
      <c r="AA75" s="133">
        <f t="shared" si="32"/>
        <v>0</v>
      </c>
      <c r="AB75" s="186"/>
      <c r="AC75" s="187"/>
      <c r="AD75" s="187"/>
      <c r="AE75" s="187"/>
      <c r="AF75" s="187"/>
      <c r="AG75" s="135"/>
      <c r="AH75" s="136"/>
      <c r="AI75" s="15"/>
    </row>
    <row r="76" spans="2:35" s="16" customFormat="1" ht="20.100000000000001" customHeight="1" x14ac:dyDescent="0.2">
      <c r="B76" s="41"/>
      <c r="C76" s="42"/>
      <c r="D76" s="278"/>
      <c r="E76" s="72"/>
      <c r="F76" s="72"/>
      <c r="G76" s="97"/>
      <c r="H76" s="97"/>
      <c r="I76" s="98"/>
      <c r="J76" s="99"/>
      <c r="K76" s="117"/>
      <c r="L76" s="118"/>
      <c r="M76" s="106">
        <f t="shared" si="30"/>
        <v>0</v>
      </c>
      <c r="N76" s="105"/>
      <c r="O76" s="105"/>
      <c r="P76" s="106">
        <f t="shared" si="31"/>
        <v>0</v>
      </c>
      <c r="Q76" s="165"/>
      <c r="R76" s="166"/>
      <c r="S76" s="166"/>
      <c r="T76" s="166"/>
      <c r="U76" s="166"/>
      <c r="V76" s="165"/>
      <c r="W76" s="166"/>
      <c r="X76" s="166"/>
      <c r="Y76" s="166"/>
      <c r="Z76" s="167" t="s">
        <v>18</v>
      </c>
      <c r="AA76" s="166"/>
      <c r="AB76" s="165"/>
      <c r="AC76" s="166"/>
      <c r="AD76" s="166"/>
      <c r="AE76" s="166"/>
      <c r="AF76" s="166"/>
      <c r="AG76" s="166"/>
      <c r="AH76" s="146"/>
      <c r="AI76" s="15"/>
    </row>
    <row r="77" spans="2:35" s="16" customFormat="1" ht="20.100000000000001" customHeight="1" x14ac:dyDescent="0.2">
      <c r="B77" s="41"/>
      <c r="C77" s="42"/>
      <c r="D77" s="278"/>
      <c r="E77" s="72"/>
      <c r="F77" s="72"/>
      <c r="G77" s="97"/>
      <c r="H77" s="97"/>
      <c r="I77" s="98"/>
      <c r="J77" s="115"/>
      <c r="K77" s="117"/>
      <c r="L77" s="118"/>
      <c r="M77" s="106">
        <f t="shared" si="30"/>
        <v>0</v>
      </c>
      <c r="N77" s="105"/>
      <c r="O77" s="105"/>
      <c r="P77" s="106">
        <f t="shared" si="31"/>
        <v>0</v>
      </c>
      <c r="Q77" s="120"/>
      <c r="R77" s="121"/>
      <c r="S77" s="118"/>
      <c r="T77" s="118"/>
      <c r="U77" s="118">
        <f>S77+T77</f>
        <v>0</v>
      </c>
      <c r="V77" s="122"/>
      <c r="W77" s="123"/>
      <c r="X77" s="123">
        <f>V77+W77</f>
        <v>0</v>
      </c>
      <c r="Y77" s="118"/>
      <c r="Z77" s="118"/>
      <c r="AA77" s="99">
        <f>Y77+Z77</f>
        <v>0</v>
      </c>
      <c r="AB77" s="145"/>
      <c r="AC77" s="126"/>
      <c r="AD77" s="181"/>
      <c r="AE77" s="124"/>
      <c r="AF77" s="125"/>
      <c r="AG77" s="127"/>
      <c r="AH77" s="128"/>
      <c r="AI77" s="15"/>
    </row>
    <row r="78" spans="2:35" s="16" customFormat="1" ht="20.100000000000001" customHeight="1" x14ac:dyDescent="0.2">
      <c r="B78" s="41"/>
      <c r="C78" s="42"/>
      <c r="D78" s="278"/>
      <c r="E78" s="72"/>
      <c r="F78" s="72"/>
      <c r="G78" s="97"/>
      <c r="H78" s="97"/>
      <c r="I78" s="98"/>
      <c r="J78" s="115"/>
      <c r="K78" s="117"/>
      <c r="L78" s="118"/>
      <c r="M78" s="106">
        <f t="shared" si="30"/>
        <v>0</v>
      </c>
      <c r="N78" s="105"/>
      <c r="O78" s="105"/>
      <c r="P78" s="106">
        <f t="shared" si="31"/>
        <v>0</v>
      </c>
      <c r="Q78" s="120"/>
      <c r="R78" s="121"/>
      <c r="S78" s="118"/>
      <c r="T78" s="118"/>
      <c r="U78" s="118">
        <f>S78+T78</f>
        <v>0</v>
      </c>
      <c r="V78" s="122"/>
      <c r="W78" s="123"/>
      <c r="X78" s="123">
        <f>V78+W78</f>
        <v>0</v>
      </c>
      <c r="Y78" s="118"/>
      <c r="Z78" s="118"/>
      <c r="AA78" s="99">
        <f>Y78+Z78</f>
        <v>0</v>
      </c>
      <c r="AB78" s="145"/>
      <c r="AC78" s="126"/>
      <c r="AD78" s="128"/>
      <c r="AE78" s="182"/>
      <c r="AF78" s="125"/>
      <c r="AG78" s="127"/>
      <c r="AH78" s="128"/>
      <c r="AI78" s="15"/>
    </row>
    <row r="79" spans="2:35" s="16" customFormat="1" ht="20.100000000000001" customHeight="1" x14ac:dyDescent="0.2">
      <c r="B79" s="41"/>
      <c r="C79" s="42"/>
      <c r="D79" s="278"/>
      <c r="E79" s="72"/>
      <c r="F79" s="72"/>
      <c r="G79" s="97"/>
      <c r="H79" s="97"/>
      <c r="I79" s="98"/>
      <c r="J79" s="99"/>
      <c r="K79" s="117"/>
      <c r="L79" s="118"/>
      <c r="M79" s="106">
        <f t="shared" si="30"/>
        <v>0</v>
      </c>
      <c r="N79" s="105"/>
      <c r="O79" s="105"/>
      <c r="P79" s="106">
        <f t="shared" si="31"/>
        <v>0</v>
      </c>
      <c r="Q79" s="120"/>
      <c r="R79" s="121"/>
      <c r="S79" s="118"/>
      <c r="T79" s="118"/>
      <c r="U79" s="118">
        <f>S79+T79</f>
        <v>0</v>
      </c>
      <c r="V79" s="122"/>
      <c r="W79" s="123"/>
      <c r="X79" s="123">
        <f>V79+W79</f>
        <v>0</v>
      </c>
      <c r="Y79" s="118"/>
      <c r="Z79" s="118"/>
      <c r="AA79" s="99">
        <f>Y79+Z79</f>
        <v>0</v>
      </c>
      <c r="AB79" s="145"/>
      <c r="AC79" s="126"/>
      <c r="AD79" s="181"/>
      <c r="AE79" s="124"/>
      <c r="AF79" s="125"/>
      <c r="AG79" s="129"/>
      <c r="AH79" s="130"/>
      <c r="AI79" s="15"/>
    </row>
    <row r="80" spans="2:35" s="16" customFormat="1" ht="20.100000000000001" customHeight="1" thickBot="1" x14ac:dyDescent="0.25">
      <c r="B80" s="41"/>
      <c r="C80" s="42"/>
      <c r="D80" s="278"/>
      <c r="E80" s="72"/>
      <c r="F80" s="72"/>
      <c r="G80" s="97"/>
      <c r="H80" s="97"/>
      <c r="I80" s="98"/>
      <c r="J80" s="99"/>
      <c r="K80" s="117"/>
      <c r="L80" s="118"/>
      <c r="M80" s="106">
        <f t="shared" si="30"/>
        <v>0</v>
      </c>
      <c r="N80" s="104"/>
      <c r="O80" s="105"/>
      <c r="P80" s="106">
        <f t="shared" si="31"/>
        <v>0</v>
      </c>
      <c r="Q80" s="198" t="s">
        <v>19</v>
      </c>
      <c r="R80" s="199"/>
      <c r="S80" s="131">
        <f>SUM(S77:S79)</f>
        <v>0</v>
      </c>
      <c r="T80" s="131">
        <f>SUM(T77:T79)</f>
        <v>0</v>
      </c>
      <c r="U80" s="131">
        <f t="shared" ref="U80:AA80" si="33">SUM(U77:U79)</f>
        <v>0</v>
      </c>
      <c r="V80" s="132">
        <f t="shared" si="33"/>
        <v>0</v>
      </c>
      <c r="W80" s="131">
        <f t="shared" si="33"/>
        <v>0</v>
      </c>
      <c r="X80" s="131">
        <f t="shared" si="33"/>
        <v>0</v>
      </c>
      <c r="Y80" s="131">
        <f t="shared" si="33"/>
        <v>0</v>
      </c>
      <c r="Z80" s="131">
        <f t="shared" si="33"/>
        <v>0</v>
      </c>
      <c r="AA80" s="133">
        <f t="shared" si="33"/>
        <v>0</v>
      </c>
      <c r="AB80" s="186"/>
      <c r="AC80" s="187"/>
      <c r="AD80" s="187"/>
      <c r="AE80" s="187"/>
      <c r="AF80" s="187"/>
      <c r="AG80" s="135"/>
      <c r="AH80" s="136"/>
      <c r="AI80" s="15"/>
    </row>
    <row r="81" spans="2:34" s="16" customFormat="1" ht="20.100000000000001" customHeight="1" thickBot="1" x14ac:dyDescent="0.25">
      <c r="B81" s="39"/>
      <c r="C81" s="40"/>
      <c r="D81" s="171" t="s">
        <v>3</v>
      </c>
      <c r="E81" s="172"/>
      <c r="F81" s="172"/>
      <c r="G81" s="172"/>
      <c r="H81" s="172"/>
      <c r="I81" s="149">
        <f>SUM(I71:I80)</f>
        <v>0</v>
      </c>
      <c r="J81" s="150">
        <f>SUM(J71:J80)</f>
        <v>0</v>
      </c>
      <c r="K81" s="148">
        <f t="shared" ref="K81:P81" si="34">SUM(K71:K80)</f>
        <v>0</v>
      </c>
      <c r="L81" s="149">
        <f t="shared" si="34"/>
        <v>0</v>
      </c>
      <c r="M81" s="150">
        <f t="shared" si="34"/>
        <v>0</v>
      </c>
      <c r="N81" s="173">
        <f t="shared" si="34"/>
        <v>0</v>
      </c>
      <c r="O81" s="149">
        <f t="shared" si="34"/>
        <v>0</v>
      </c>
      <c r="P81" s="150">
        <f t="shared" si="34"/>
        <v>0</v>
      </c>
      <c r="Q81" s="229"/>
      <c r="R81" s="230"/>
      <c r="S81" s="174">
        <f>SUM(S80+S75)</f>
        <v>0</v>
      </c>
      <c r="T81" s="174">
        <f>SUM(T80+T75)</f>
        <v>0</v>
      </c>
      <c r="U81" s="174">
        <f t="shared" ref="U81:AA81" si="35">SUM(U80+U75)</f>
        <v>0</v>
      </c>
      <c r="V81" s="157">
        <f t="shared" si="35"/>
        <v>0</v>
      </c>
      <c r="W81" s="174">
        <f t="shared" si="35"/>
        <v>0</v>
      </c>
      <c r="X81" s="174">
        <f t="shared" si="35"/>
        <v>0</v>
      </c>
      <c r="Y81" s="174">
        <f t="shared" si="35"/>
        <v>0</v>
      </c>
      <c r="Z81" s="174">
        <f t="shared" si="35"/>
        <v>0</v>
      </c>
      <c r="AA81" s="156">
        <f t="shared" si="35"/>
        <v>0</v>
      </c>
      <c r="AB81" s="188"/>
      <c r="AC81" s="260"/>
      <c r="AD81" s="261"/>
      <c r="AE81" s="188"/>
      <c r="AF81" s="189"/>
      <c r="AG81" s="174">
        <f>SUM(AG71:AG74)+SUM(AG77:AG79)</f>
        <v>0</v>
      </c>
      <c r="AH81" s="158">
        <f>SUM(AH71:AH74)+SUM(AH77:AH79)</f>
        <v>0</v>
      </c>
    </row>
    <row r="82" spans="2:34" x14ac:dyDescent="0.2">
      <c r="K82" s="73"/>
      <c r="L82" s="50"/>
      <c r="M82" s="20"/>
      <c r="N82" s="18"/>
      <c r="O82" s="19"/>
      <c r="V82" s="73"/>
      <c r="W82" s="50"/>
      <c r="X82" s="20"/>
      <c r="Y82" s="18"/>
      <c r="Z82" s="19"/>
      <c r="AA82" s="18"/>
      <c r="AB82" s="5"/>
      <c r="AC82" s="5"/>
      <c r="AD82" s="5"/>
      <c r="AE82" s="5"/>
      <c r="AF82" s="5"/>
    </row>
    <row r="83" spans="2:34" x14ac:dyDescent="0.2">
      <c r="D83" s="9"/>
      <c r="E83" s="9"/>
      <c r="F83" s="9"/>
      <c r="G83" s="28"/>
      <c r="H83" s="28"/>
      <c r="I83" s="28"/>
      <c r="K83" s="19"/>
      <c r="L83" s="50"/>
      <c r="M83" s="20"/>
      <c r="N83" s="18"/>
      <c r="O83" s="19"/>
      <c r="Q83" s="30"/>
      <c r="V83" s="19"/>
      <c r="W83" s="50"/>
      <c r="X83" s="20"/>
      <c r="Y83" s="18"/>
      <c r="Z83" s="19"/>
      <c r="AA83" s="18"/>
    </row>
    <row r="84" spans="2:34" x14ac:dyDescent="0.2">
      <c r="G84" s="1"/>
      <c r="H84" s="1"/>
      <c r="I84" s="1"/>
      <c r="J84" s="1"/>
      <c r="K84" s="21">
        <f>K25+K36+K47+K58+K70+K81</f>
        <v>0</v>
      </c>
      <c r="L84" s="19"/>
      <c r="M84" s="12"/>
      <c r="N84" s="18"/>
      <c r="O84" s="19"/>
      <c r="Q84" s="30"/>
      <c r="R84" s="15"/>
      <c r="V84" s="21">
        <f>V25+V36+V47+V58+V70+V81</f>
        <v>0</v>
      </c>
      <c r="W84" s="19"/>
      <c r="X84" s="12"/>
      <c r="Y84" s="18"/>
      <c r="Z84" s="19"/>
      <c r="AA84" s="18"/>
    </row>
    <row r="85" spans="2:34" x14ac:dyDescent="0.2">
      <c r="G85" s="1"/>
      <c r="H85" s="1"/>
      <c r="I85" s="1"/>
      <c r="J85" s="1"/>
      <c r="K85" s="22" t="s">
        <v>9</v>
      </c>
      <c r="L85" s="23">
        <f>L25+L36+L47+L58+L70+L81</f>
        <v>0</v>
      </c>
      <c r="M85" s="49"/>
      <c r="N85" s="19"/>
      <c r="O85" s="19"/>
      <c r="Q85" s="30"/>
      <c r="V85" s="22" t="s">
        <v>9</v>
      </c>
      <c r="W85" s="23">
        <f>W25+W36+W47++W58+W70+W81</f>
        <v>0</v>
      </c>
      <c r="X85" s="49"/>
      <c r="Y85" s="19"/>
      <c r="Z85" s="19"/>
      <c r="AA85" s="18"/>
    </row>
    <row r="86" spans="2:34" x14ac:dyDescent="0.2">
      <c r="G86" s="1"/>
      <c r="H86" s="1"/>
      <c r="I86" s="1"/>
      <c r="J86" s="1"/>
      <c r="K86" s="3"/>
      <c r="L86" s="24" t="s">
        <v>10</v>
      </c>
      <c r="M86" s="24"/>
      <c r="N86" s="25">
        <f>N25+N36+N47+N58+N70+N81</f>
        <v>0</v>
      </c>
      <c r="O86" s="19"/>
      <c r="Q86" s="30"/>
      <c r="W86" s="24" t="s">
        <v>10</v>
      </c>
      <c r="X86" s="24"/>
      <c r="Y86" s="25">
        <f>Y25+Y36+Y47+Y58+Y70+Y81</f>
        <v>0</v>
      </c>
      <c r="Z86" s="19"/>
      <c r="AA86" s="18"/>
    </row>
    <row r="87" spans="2:34" x14ac:dyDescent="0.2">
      <c r="G87" s="1"/>
      <c r="H87" s="1"/>
      <c r="I87" s="1"/>
      <c r="J87" s="1"/>
      <c r="K87" s="3"/>
      <c r="L87" s="3"/>
      <c r="M87" s="13"/>
      <c r="N87" s="26" t="s">
        <v>11</v>
      </c>
      <c r="O87" s="75">
        <f>O25+O36+O47+O58+O70+O81</f>
        <v>0</v>
      </c>
      <c r="X87" s="13"/>
      <c r="Y87" s="26" t="s">
        <v>11</v>
      </c>
      <c r="Z87" s="75">
        <f>Z25+Z36+Z47+Z58+Z70+Z81</f>
        <v>0</v>
      </c>
      <c r="AA87" s="51"/>
    </row>
    <row r="88" spans="2:34" x14ac:dyDescent="0.2">
      <c r="G88" s="1"/>
      <c r="H88" s="1"/>
      <c r="I88" s="1"/>
      <c r="J88" s="1"/>
      <c r="K88" s="3"/>
      <c r="L88" s="3"/>
      <c r="M88" s="3"/>
      <c r="N88" s="3"/>
      <c r="O88" s="27" t="s">
        <v>12</v>
      </c>
      <c r="Z88" s="27" t="s">
        <v>12</v>
      </c>
      <c r="AA88" s="52"/>
    </row>
    <row r="89" spans="2:34" ht="20.100000000000001" customHeight="1" x14ac:dyDescent="0.2">
      <c r="D89" s="14"/>
      <c r="E89" s="14"/>
      <c r="F89" s="14"/>
      <c r="G89" s="264" t="s">
        <v>45</v>
      </c>
      <c r="H89" s="264"/>
      <c r="I89" s="264"/>
      <c r="J89" s="56" t="s">
        <v>7</v>
      </c>
      <c r="K89" s="57" t="s">
        <v>8</v>
      </c>
      <c r="L89" s="56" t="s">
        <v>13</v>
      </c>
      <c r="M89" s="53"/>
    </row>
    <row r="90" spans="2:34" ht="20.100000000000001" customHeight="1" x14ac:dyDescent="0.2">
      <c r="D90" s="14"/>
      <c r="E90" s="14"/>
      <c r="F90" s="14"/>
      <c r="G90" s="265" t="s">
        <v>5</v>
      </c>
      <c r="H90" s="265"/>
      <c r="I90" s="265"/>
      <c r="J90" s="58">
        <f>K84</f>
        <v>0</v>
      </c>
      <c r="K90" s="58">
        <f>L85</f>
        <v>0</v>
      </c>
      <c r="L90" s="59">
        <f>J90+K90</f>
        <v>0</v>
      </c>
      <c r="M90" s="54"/>
      <c r="R90" s="15"/>
      <c r="S90" s="15"/>
      <c r="T90" s="15"/>
      <c r="U90" s="15"/>
    </row>
    <row r="91" spans="2:34" ht="20.100000000000001" customHeight="1" x14ac:dyDescent="0.2">
      <c r="G91" s="265" t="s">
        <v>66</v>
      </c>
      <c r="H91" s="265"/>
      <c r="I91" s="265"/>
      <c r="J91" s="58">
        <f>N86</f>
        <v>0</v>
      </c>
      <c r="K91" s="59">
        <f>O87</f>
        <v>0</v>
      </c>
      <c r="L91" s="59">
        <f>J91+K91</f>
        <v>0</v>
      </c>
      <c r="M91" s="54"/>
    </row>
    <row r="92" spans="2:34" ht="20.100000000000001" customHeight="1" x14ac:dyDescent="0.2">
      <c r="G92" s="265" t="s">
        <v>67</v>
      </c>
      <c r="H92" s="265"/>
      <c r="I92" s="265"/>
      <c r="J92" s="58"/>
      <c r="K92" s="59"/>
      <c r="L92" s="59"/>
      <c r="M92" s="54"/>
    </row>
    <row r="93" spans="2:34" ht="20.100000000000001" customHeight="1" x14ac:dyDescent="0.2">
      <c r="G93" s="264" t="s">
        <v>13</v>
      </c>
      <c r="H93" s="264"/>
      <c r="I93" s="264"/>
      <c r="J93" s="178">
        <f>SUM(J90:J91)</f>
        <v>0</v>
      </c>
      <c r="K93" s="178">
        <f>SUM(K90:K91)</f>
        <v>0</v>
      </c>
      <c r="L93" s="178">
        <f>SUM(L90:L91)</f>
        <v>0</v>
      </c>
      <c r="M93" s="54"/>
    </row>
    <row r="94" spans="2:34" ht="20.100000000000001" customHeight="1" x14ac:dyDescent="0.2">
      <c r="G94" s="266"/>
      <c r="H94" s="267"/>
      <c r="I94" s="268"/>
      <c r="J94" s="60"/>
      <c r="K94" s="60"/>
      <c r="L94" s="60"/>
      <c r="M94" s="55"/>
    </row>
    <row r="95" spans="2:34" ht="20.100000000000001" customHeight="1" x14ac:dyDescent="0.2">
      <c r="G95" s="263" t="s">
        <v>46</v>
      </c>
      <c r="H95" s="263"/>
      <c r="I95" s="263"/>
      <c r="J95" s="61" t="s">
        <v>7</v>
      </c>
      <c r="K95" s="62" t="s">
        <v>8</v>
      </c>
      <c r="L95" s="61" t="s">
        <v>13</v>
      </c>
      <c r="M95" s="53"/>
    </row>
    <row r="96" spans="2:34" ht="20.100000000000001" customHeight="1" x14ac:dyDescent="0.2">
      <c r="G96" s="262" t="s">
        <v>5</v>
      </c>
      <c r="H96" s="262"/>
      <c r="I96" s="262"/>
      <c r="J96" s="63">
        <f>V84</f>
        <v>0</v>
      </c>
      <c r="K96" s="63">
        <f>W85</f>
        <v>0</v>
      </c>
      <c r="L96" s="64">
        <f>J96+K96</f>
        <v>0</v>
      </c>
      <c r="M96" s="54"/>
    </row>
    <row r="97" spans="7:13" ht="20.100000000000001" customHeight="1" x14ac:dyDescent="0.2">
      <c r="G97" s="262" t="s">
        <v>6</v>
      </c>
      <c r="H97" s="262"/>
      <c r="I97" s="262"/>
      <c r="J97" s="63">
        <f>Y86</f>
        <v>0</v>
      </c>
      <c r="K97" s="64">
        <f>Z87</f>
        <v>0</v>
      </c>
      <c r="L97" s="64">
        <f>J97+K97</f>
        <v>0</v>
      </c>
      <c r="M97" s="54"/>
    </row>
    <row r="98" spans="7:13" ht="20.100000000000001" customHeight="1" x14ac:dyDescent="0.2">
      <c r="G98" s="263" t="s">
        <v>13</v>
      </c>
      <c r="H98" s="263"/>
      <c r="I98" s="263"/>
      <c r="J98" s="179">
        <f>SUM(J96:J97)</f>
        <v>0</v>
      </c>
      <c r="K98" s="179">
        <f>SUM(K96:K97)</f>
        <v>0</v>
      </c>
      <c r="L98" s="179">
        <f>SUM(L96:L97)</f>
        <v>0</v>
      </c>
      <c r="M98" s="54"/>
    </row>
    <row r="99" spans="7:13" ht="20.100000000000001" customHeight="1" x14ac:dyDescent="0.2">
      <c r="G99" s="266"/>
      <c r="H99" s="267"/>
      <c r="I99" s="268"/>
      <c r="J99" s="60"/>
      <c r="K99" s="60"/>
      <c r="L99" s="60"/>
      <c r="M99" s="55"/>
    </row>
    <row r="100" spans="7:13" ht="20.100000000000001" customHeight="1" x14ac:dyDescent="0.2">
      <c r="G100" s="256" t="s">
        <v>23</v>
      </c>
      <c r="H100" s="256"/>
      <c r="I100" s="256"/>
      <c r="J100" s="65" t="s">
        <v>7</v>
      </c>
      <c r="K100" s="66" t="s">
        <v>8</v>
      </c>
      <c r="L100" s="65" t="s">
        <v>13</v>
      </c>
      <c r="M100" s="53"/>
    </row>
    <row r="101" spans="7:13" ht="20.100000000000001" customHeight="1" x14ac:dyDescent="0.2">
      <c r="G101" s="257" t="s">
        <v>65</v>
      </c>
      <c r="H101" s="257"/>
      <c r="I101" s="257"/>
      <c r="J101" s="67">
        <f>J90-J96</f>
        <v>0</v>
      </c>
      <c r="K101" s="67">
        <f>K90-K96</f>
        <v>0</v>
      </c>
      <c r="L101" s="67">
        <f>J101+K101</f>
        <v>0</v>
      </c>
      <c r="M101" s="53"/>
    </row>
    <row r="102" spans="7:13" ht="20.100000000000001" customHeight="1" x14ac:dyDescent="0.2">
      <c r="G102" s="257" t="s">
        <v>5</v>
      </c>
      <c r="H102" s="257"/>
      <c r="I102" s="257"/>
      <c r="J102" s="67">
        <f>J90-J96</f>
        <v>0</v>
      </c>
      <c r="K102" s="67">
        <f>K90-K96</f>
        <v>0</v>
      </c>
      <c r="L102" s="68">
        <f>J102+K102</f>
        <v>0</v>
      </c>
      <c r="M102" s="54"/>
    </row>
    <row r="103" spans="7:13" ht="20.100000000000001" customHeight="1" x14ac:dyDescent="0.2">
      <c r="G103" s="257" t="s">
        <v>6</v>
      </c>
      <c r="H103" s="257"/>
      <c r="I103" s="257"/>
      <c r="J103" s="67">
        <f>J91-J97</f>
        <v>0</v>
      </c>
      <c r="K103" s="67">
        <f>K91-K97</f>
        <v>0</v>
      </c>
      <c r="L103" s="68">
        <f>J103+K103</f>
        <v>0</v>
      </c>
      <c r="M103" s="54"/>
    </row>
    <row r="104" spans="7:13" ht="20.100000000000001" customHeight="1" x14ac:dyDescent="0.2">
      <c r="G104" s="256" t="s">
        <v>13</v>
      </c>
      <c r="H104" s="256"/>
      <c r="I104" s="256"/>
      <c r="J104" s="180">
        <f>SUM(J102:J103)</f>
        <v>0</v>
      </c>
      <c r="K104" s="180">
        <f>SUM(K102:K103)</f>
        <v>0</v>
      </c>
      <c r="L104" s="180">
        <f>SUM(L102:L103)</f>
        <v>0</v>
      </c>
      <c r="M104" s="54"/>
    </row>
    <row r="106" spans="7:13" x14ac:dyDescent="0.2">
      <c r="G106" s="30"/>
      <c r="H106" s="30"/>
    </row>
    <row r="119" spans="14:14" x14ac:dyDescent="0.2">
      <c r="N119" s="34"/>
    </row>
    <row r="120" spans="14:14" x14ac:dyDescent="0.2">
      <c r="N120" s="34"/>
    </row>
    <row r="121" spans="14:14" x14ac:dyDescent="0.2">
      <c r="N121" s="34"/>
    </row>
    <row r="122" spans="14:14" x14ac:dyDescent="0.2">
      <c r="N122" s="33"/>
    </row>
    <row r="123" spans="14:14" x14ac:dyDescent="0.2">
      <c r="N123" s="33"/>
    </row>
    <row r="124" spans="14:14" x14ac:dyDescent="0.2">
      <c r="N124" s="33"/>
    </row>
    <row r="125" spans="14:14" x14ac:dyDescent="0.2">
      <c r="N125" s="33"/>
    </row>
    <row r="126" spans="14:14" x14ac:dyDescent="0.2">
      <c r="N126" s="35"/>
    </row>
    <row r="128" spans="14:14" x14ac:dyDescent="0.2">
      <c r="N128" s="15"/>
    </row>
  </sheetData>
  <mergeCells count="110">
    <mergeCell ref="G101:I101"/>
    <mergeCell ref="AH9:AH11"/>
    <mergeCell ref="D37:D46"/>
    <mergeCell ref="D71:D80"/>
    <mergeCell ref="Q80:R80"/>
    <mergeCell ref="Q14:AH14"/>
    <mergeCell ref="Q20:AH20"/>
    <mergeCell ref="Q26:AH26"/>
    <mergeCell ref="D14:D24"/>
    <mergeCell ref="D26:D35"/>
    <mergeCell ref="D60:D69"/>
    <mergeCell ref="Q10:Q11"/>
    <mergeCell ref="AG9:AG11"/>
    <mergeCell ref="AB19:AF19"/>
    <mergeCell ref="AB24:AF24"/>
    <mergeCell ref="Q36:R36"/>
    <mergeCell ref="Q37:AH37"/>
    <mergeCell ref="D59:AH59"/>
    <mergeCell ref="Q24:R24"/>
    <mergeCell ref="D8:P8"/>
    <mergeCell ref="Q30:R30"/>
    <mergeCell ref="N10:P10"/>
    <mergeCell ref="D48:D57"/>
    <mergeCell ref="I9:I11"/>
    <mergeCell ref="E9:E11"/>
    <mergeCell ref="G93:I93"/>
    <mergeCell ref="G92:I92"/>
    <mergeCell ref="G96:I96"/>
    <mergeCell ref="G95:I95"/>
    <mergeCell ref="G90:I90"/>
    <mergeCell ref="D2:AF2"/>
    <mergeCell ref="D9:D11"/>
    <mergeCell ref="G9:G11"/>
    <mergeCell ref="AB52:AF52"/>
    <mergeCell ref="Q25:R25"/>
    <mergeCell ref="G98:I98"/>
    <mergeCell ref="Q57:R57"/>
    <mergeCell ref="AB57:AF57"/>
    <mergeCell ref="Q53:AH53"/>
    <mergeCell ref="Q69:R69"/>
    <mergeCell ref="G100:I100"/>
    <mergeCell ref="G89:I89"/>
    <mergeCell ref="G91:I91"/>
    <mergeCell ref="G99:I99"/>
    <mergeCell ref="G94:I94"/>
    <mergeCell ref="G104:I104"/>
    <mergeCell ref="G102:I102"/>
    <mergeCell ref="G103:I103"/>
    <mergeCell ref="Q75:R75"/>
    <mergeCell ref="AB75:AF75"/>
    <mergeCell ref="Q58:R58"/>
    <mergeCell ref="AB81:AD81"/>
    <mergeCell ref="AB70:AD70"/>
    <mergeCell ref="AB58:AD58"/>
    <mergeCell ref="G97:I97"/>
    <mergeCell ref="F9:F11"/>
    <mergeCell ref="Q35:R35"/>
    <mergeCell ref="AB35:AF35"/>
    <mergeCell ref="AB80:AF80"/>
    <mergeCell ref="Q52:R52"/>
    <mergeCell ref="AE47:AF47"/>
    <mergeCell ref="AE36:AF36"/>
    <mergeCell ref="Q70:R70"/>
    <mergeCell ref="Q64:R64"/>
    <mergeCell ref="Q47:R47"/>
    <mergeCell ref="Q41:R41"/>
    <mergeCell ref="Q42:AG42"/>
    <mergeCell ref="Q48:AH48"/>
    <mergeCell ref="Q60:AH60"/>
    <mergeCell ref="H9:H11"/>
    <mergeCell ref="U10:U11"/>
    <mergeCell ref="V9:AA9"/>
    <mergeCell ref="Q46:R46"/>
    <mergeCell ref="K9:P9"/>
    <mergeCell ref="AB46:AF46"/>
    <mergeCell ref="G3:Q3"/>
    <mergeCell ref="AB10:AD10"/>
    <mergeCell ref="Q81:R81"/>
    <mergeCell ref="AB69:AF69"/>
    <mergeCell ref="AE8:AF8"/>
    <mergeCell ref="AF9:AF11"/>
    <mergeCell ref="D13:AH13"/>
    <mergeCell ref="J9:J11"/>
    <mergeCell ref="V10:X10"/>
    <mergeCell ref="Y10:AA10"/>
    <mergeCell ref="AE7:AH7"/>
    <mergeCell ref="AB9:AD9"/>
    <mergeCell ref="Q8:AD8"/>
    <mergeCell ref="T10:T11"/>
    <mergeCell ref="R10:R11"/>
    <mergeCell ref="S10:S11"/>
    <mergeCell ref="Q9:U9"/>
    <mergeCell ref="AG8:AH8"/>
    <mergeCell ref="G5:K5"/>
    <mergeCell ref="AB30:AF30"/>
    <mergeCell ref="Q31:AH31"/>
    <mergeCell ref="K10:M10"/>
    <mergeCell ref="Q19:R19"/>
    <mergeCell ref="AE9:AE11"/>
    <mergeCell ref="D7:P7"/>
    <mergeCell ref="AB25:AD25"/>
    <mergeCell ref="AE25:AF25"/>
    <mergeCell ref="Q7:AD7"/>
    <mergeCell ref="AB47:AD47"/>
    <mergeCell ref="AB36:AD36"/>
    <mergeCell ref="AB64:AF64"/>
    <mergeCell ref="AB41:AF41"/>
    <mergeCell ref="AE81:AF81"/>
    <mergeCell ref="AE70:AF70"/>
    <mergeCell ref="AE58:AF5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2" fitToHeight="0" orientation="landscape" r:id="rId1"/>
  <ignoredErrors>
    <ignoredError sqref="M25 M36 M47 M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Přehled financování akce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kurfurstova</dc:creator>
  <cp:lastModifiedBy>Růžička Vladimír</cp:lastModifiedBy>
  <cp:lastPrinted>2020-01-27T15:11:03Z</cp:lastPrinted>
  <dcterms:created xsi:type="dcterms:W3CDTF">2005-05-03T12:56:17Z</dcterms:created>
  <dcterms:modified xsi:type="dcterms:W3CDTF">2020-01-28T10:07:25Z</dcterms:modified>
</cp:coreProperties>
</file>