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765" windowWidth="11325" windowHeight="6330" tabRatio="616" firstSheet="4" activeTab="6"/>
  </bookViews>
  <sheets>
    <sheet name="obal" sheetId="1" r:id="rId1"/>
    <sheet name="Tab. Ia" sheetId="2" r:id="rId2"/>
    <sheet name="Tab. Ib" sheetId="3" r:id="rId3"/>
    <sheet name="Tab. Ic" sheetId="4" r:id="rId4"/>
    <sheet name="Tab. Id" sheetId="5" r:id="rId5"/>
    <sheet name="Tab. Ie" sheetId="6" r:id="rId6"/>
    <sheet name="Tab. IIa" sheetId="7" r:id="rId7"/>
    <sheet name="Tab. IIb" sheetId="8" r:id="rId8"/>
    <sheet name="Tab. III" sheetId="9" r:id="rId9"/>
    <sheet name="Tab. IV" sheetId="10" r:id="rId10"/>
    <sheet name="Tab. V" sheetId="11" r:id="rId11"/>
    <sheet name="Tab. VIa" sheetId="12" r:id="rId12"/>
    <sheet name="Tab. VIb" sheetId="13" r:id="rId13"/>
    <sheet name="Tab. VIc" sheetId="14" r:id="rId14"/>
    <sheet name="Harmonogram příjím. řízení" sheetId="15" r:id="rId15"/>
    <sheet name="Harmonogram přezkum. řízení" sheetId="16" r:id="rId16"/>
  </sheets>
  <externalReferences>
    <externalReference r:id="rId19"/>
    <externalReference r:id="rId20"/>
  </externalReferences>
  <definedNames>
    <definedName name="_Hlt522507509" localSheetId="0">'obal'!$A$132</definedName>
    <definedName name="_Hlt522509245" localSheetId="0">'obal'!$A$74</definedName>
    <definedName name="_Hlt524748304" localSheetId="0">'obal'!$A$76</definedName>
    <definedName name="_Hlt528030714" localSheetId="0">'obal'!$A$81</definedName>
    <definedName name="_Hlt528049208" localSheetId="0">'obal'!$A$227</definedName>
    <definedName name="_Hlt528049209" localSheetId="0">'obal'!$A$1</definedName>
    <definedName name="_Hlt528460716" localSheetId="0">'obal'!$A$241</definedName>
    <definedName name="_Hlt528981403" localSheetId="0">'obal'!$A$265</definedName>
    <definedName name="_Toc528981275" localSheetId="0">'obal'!$A$72</definedName>
    <definedName name="_Toc528981277" localSheetId="0">'obal'!$A$84</definedName>
    <definedName name="_Toc528981278" localSheetId="0">'obal'!$A$93</definedName>
    <definedName name="_Toc528981309" localSheetId="0">'obal'!$A$239</definedName>
    <definedName name="_Toc528981311" localSheetId="0">'obal'!$B$296</definedName>
    <definedName name="kjgf">'[1]Tab. Id'!$A$7</definedName>
    <definedName name="lkkjgvv">'[1]Tab. V'!$A$22</definedName>
    <definedName name="_xlnm.Print_Area" localSheetId="15">'Harmonogram přezkum. řízení'!$A$1:$G$31</definedName>
    <definedName name="_xlnm.Print_Area" localSheetId="14">'Harmonogram příjím. řízení'!$A$1:$K$81</definedName>
    <definedName name="_xlnm.Print_Area" localSheetId="0">'obal'!$A$1:$I$43</definedName>
    <definedName name="_xlnm.Print_Area" localSheetId="1">'Tab. Ia'!$A$1:$Q$31</definedName>
    <definedName name="_xlnm.Print_Area" localSheetId="2">'Tab. Ib'!$A$1:$Q$30</definedName>
    <definedName name="_xlnm.Print_Area" localSheetId="3">'Tab. Ic'!$A$1:$Q$30</definedName>
    <definedName name="_xlnm.Print_Area" localSheetId="4">'Tab. Id'!$A$1:$Q$31</definedName>
    <definedName name="_xlnm.Print_Area" localSheetId="5">'Tab. Ie'!$A$1:$Q$31</definedName>
    <definedName name="_xlnm.Print_Area" localSheetId="6">'Tab. IIa'!$A$1:$O$28</definedName>
    <definedName name="_xlnm.Print_Area" localSheetId="7">'Tab. IIb'!$A$1:$N$28</definedName>
    <definedName name="_xlnm.Print_Area" localSheetId="8">'Tab. III'!$A$1:$I$20</definedName>
    <definedName name="_xlnm.Print_Area" localSheetId="9">'Tab. IV'!$A$1:$M$25</definedName>
    <definedName name="_xlnm.Print_Area" localSheetId="10">'Tab. V'!$A$1:$E$22</definedName>
    <definedName name="_xlnm.Print_Area" localSheetId="12">'Tab. VIc'!$A$1:$K$4</definedName>
    <definedName name="_xlnm.Print_Area" localSheetId="13">'Tab. VIc'!#REF!</definedName>
    <definedName name="start_1a" localSheetId="0">#REF!</definedName>
    <definedName name="start_1a">#REF!</definedName>
    <definedName name="start_1b">'Tab. IIa'!$A$5</definedName>
    <definedName name="start_1c">'Tab. IIb'!$A$5</definedName>
    <definedName name="start_2a">'Tab. Ia'!$A$7</definedName>
    <definedName name="start_2b" localSheetId="2">'Tab. Ib'!$A$7</definedName>
    <definedName name="start_2b">'Tab. Ic'!$A$7</definedName>
    <definedName name="start_2c">'Tab. Id'!$A$7</definedName>
    <definedName name="start_2d">'Tab. Ie'!$A$7</definedName>
    <definedName name="start_3">'Tab. III'!$A$4</definedName>
    <definedName name="start_4">'Tab. IV'!$A$6</definedName>
    <definedName name="start_5">'Tab. V'!$A$4</definedName>
    <definedName name="start_5_uk">'Tab. V'!$A$22</definedName>
    <definedName name="start_6a" localSheetId="0">#REF!</definedName>
    <definedName name="start_6a">'Tab. VIa'!#REF!</definedName>
    <definedName name="start_6b" localSheetId="0">'[2]Tab. VIb'!#REF!</definedName>
    <definedName name="start_6b">'Tab. VIb'!#REF!</definedName>
    <definedName name="start_6c" localSheetId="0">#REF!</definedName>
    <definedName name="start_6c">'Tab. VIc'!#REF!</definedName>
  </definedNames>
  <calcPr fullCalcOnLoad="1"/>
</workbook>
</file>

<file path=xl/sharedStrings.xml><?xml version="1.0" encoding="utf-8"?>
<sst xmlns="http://schemas.openxmlformats.org/spreadsheetml/2006/main" count="533" uniqueCount="113">
  <si>
    <t>Fakulta</t>
  </si>
  <si>
    <t>Celkem</t>
  </si>
  <si>
    <t>Ženy</t>
  </si>
  <si>
    <t>Cizinci</t>
  </si>
  <si>
    <t>KTF</t>
  </si>
  <si>
    <t>ETF</t>
  </si>
  <si>
    <t>HTF</t>
  </si>
  <si>
    <t>PF</t>
  </si>
  <si>
    <t>LF HK</t>
  </si>
  <si>
    <t>FaF</t>
  </si>
  <si>
    <t>FF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</si>
  <si>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</si>
  <si>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</si>
  <si>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</si>
  <si>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</si>
  <si>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</si>
  <si>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</si>
  <si>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</si>
  <si>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</si>
  <si>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</si>
  <si>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</si>
  <si>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</si>
  <si>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</si>
  <si>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</si>
  <si>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</si>
  <si>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</si>
  <si>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</si>
  <si>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</si>
  <si>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</si>
  <si>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</si>
  <si>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</si>
  <si>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</si>
  <si>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</si>
  <si>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</si>
  <si>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</si>
  <si>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</si>
  <si>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</si>
  <si>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</si>
  <si>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</si>
  <si>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</si>
  <si>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</si>
  <si>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</si>
  <si>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</si>
  <si>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</si>
  <si>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</si>
  <si>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</si>
  <si>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</si>
  <si>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</si>
  <si>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</si>
  <si>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</si>
  <si>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Typ stud.</t>
  </si>
  <si>
    <t>Forma</t>
  </si>
  <si>
    <t>Talent.</t>
  </si>
  <si>
    <t>Řádný termín</t>
  </si>
  <si>
    <t>Hlavní přijím.</t>
  </si>
  <si>
    <t xml:space="preserve">Náhradní </t>
  </si>
  <si>
    <t xml:space="preserve">Mimoř. </t>
  </si>
  <si>
    <t>progr.</t>
  </si>
  <si>
    <t>studia</t>
  </si>
  <si>
    <t>zkouška</t>
  </si>
  <si>
    <t>I. kolo</t>
  </si>
  <si>
    <t>II. kolo</t>
  </si>
  <si>
    <t>komise</t>
  </si>
  <si>
    <t>termín</t>
  </si>
  <si>
    <t>Harmonogram zasedání komisí rektora UK</t>
  </si>
  <si>
    <t xml:space="preserve">Typ studijního </t>
  </si>
  <si>
    <t xml:space="preserve">Forma </t>
  </si>
  <si>
    <t>Přezkumná</t>
  </si>
  <si>
    <t>Předseda</t>
  </si>
  <si>
    <t>Referent</t>
  </si>
  <si>
    <t>programu</t>
  </si>
  <si>
    <t>Přijatí uchazeči (fyzické osoby)</t>
  </si>
  <si>
    <t>Přijatí uchazeči (přihlášky)</t>
  </si>
  <si>
    <t>Rozdíl</t>
  </si>
  <si>
    <t>UK</t>
  </si>
  <si>
    <t>n. Mgr.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</si>
  <si>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</si>
  <si>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</si>
  <si>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</si>
  <si>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</si>
  <si>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v přezkumném řízení pro akademický rok 2006/2007</t>
  </si>
  <si>
    <t xml:space="preserve">Harmonogram konání přijímacích zkoušek v roce 2006 </t>
  </si>
  <si>
    <t xml:space="preserve"> v přijímacím řízení ke studiu na fakultách UK pro akademický rok 2006/2007</t>
  </si>
  <si>
    <t>1.LF</t>
  </si>
  <si>
    <t>2.LF</t>
  </si>
  <si>
    <t>3.LF</t>
  </si>
  <si>
    <t>PřírF</t>
  </si>
  <si>
    <t>LF Plzeň</t>
  </si>
  <si>
    <t>2007/2008</t>
  </si>
  <si>
    <t>2011/2012</t>
  </si>
  <si>
    <t>CERGE</t>
  </si>
  <si>
    <t>Tab. Ia - Přehled o počtu uchazečů přihlášených a přijatých ke studiu - bakalářské studijní programy - stav k 31.10.2011</t>
  </si>
  <si>
    <t>Tab. Ib - Přehled o počtu uchazečů přihlášených a přijatých ke studiu - navazující magisterské studijní programy - stav k 31.10.2011</t>
  </si>
  <si>
    <t>Tab. Ic - Přehled o počtu uchazečů přihlášených a přijatých ke studiu - magisterské studijní programy - stav k 31.10.2011</t>
  </si>
  <si>
    <t>Tab. Id - Přehled o počtu uchazečů přihlášených a přijatých ke studiu - doktorské studijní programy - stav k 31.10.2011</t>
  </si>
  <si>
    <t>Tab. Ie - Přehled o počtu uchazečů přihlášených a přijatých ke studiu - sumář studijních programů - stav k 31.10.2011</t>
  </si>
  <si>
    <t>Tab. IIa - Počet uchazečů o studium, kteří neuspěli v přijímacím řízení - stav k 31.10.2011</t>
  </si>
  <si>
    <t>Tab. IIb - Počet uchazečů o studium, kteří se nedostavili k přijímací zkoušce - stav k 31.10.2011</t>
  </si>
  <si>
    <t>Tab. III - Četnost přihlášek podaných k přijímacímu řízení - stav k 31.10.2011</t>
  </si>
  <si>
    <t>Tab. IV - Počet uchazečů přijatých ke studiu děkanem a rektorem - stav k 31.10.2011</t>
  </si>
  <si>
    <t>Tab. V - Rozdíl mezi přijatými uchazeči o studium - fyzickými osobami
a přijatými uchazeči o studium - přihláškami - stav k 31.10.2011</t>
  </si>
  <si>
    <t>2008/2009</t>
  </si>
  <si>
    <t>2009/2010</t>
  </si>
  <si>
    <t>2010/2011</t>
  </si>
  <si>
    <t>počet žádostí     o přezkum</t>
  </si>
  <si>
    <t>Příloha I - ČÁST  SUMARIZAČNÍ</t>
  </si>
  <si>
    <t>Seznam zkratek:</t>
  </si>
  <si>
    <t>bakalářské studium</t>
  </si>
  <si>
    <t>navazující magisterské studium</t>
  </si>
  <si>
    <t>nestrukturované magisterské studium</t>
  </si>
  <si>
    <t>doktorské studium</t>
  </si>
  <si>
    <t>prezenční forma studia</t>
  </si>
  <si>
    <t>kombinovaná forma studia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</si>
</sst>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d/m/yy;@"/>
    <numFmt numFmtId="182" formatCode="dd/mm/yy;@"/>
    <numFmt numFmtId="183" formatCode="d/m;@"/>
    <numFmt numFmtId="184" formatCode="mmm/yyyy"/>
  </numFmts>
  <fonts count="46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u val="single"/>
      <sz val="16"/>
      <name val="Times New Roman CE"/>
      <family val="1"/>
    </font>
    <font>
      <b/>
      <u val="single"/>
      <sz val="12"/>
      <name val="Times New Roman CE"/>
      <family val="1"/>
    </font>
    <font>
      <sz val="12"/>
      <name val="Arial CE"/>
      <family val="0"/>
    </font>
    <font>
      <b/>
      <u val="single"/>
      <sz val="11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i/>
      <sz val="12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sz val="12"/>
      <color indexed="10"/>
      <name val="Times New Roman CE"/>
      <family val="1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7" borderId="8" applyNumberFormat="0" applyAlignment="0" applyProtection="0"/>
    <xf numFmtId="0" fontId="38" fillId="19" borderId="8" applyNumberFormat="0" applyAlignment="0" applyProtection="0"/>
    <xf numFmtId="0" fontId="37" fillId="19" borderId="9" applyNumberFormat="0" applyAlignment="0" applyProtection="0"/>
    <xf numFmtId="0" fontId="4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</cellStyleXfs>
  <cellXfs count="39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0" xfId="53" applyNumberFormat="1" applyFont="1" applyFill="1" applyBorder="1" applyAlignment="1">
      <alignment horizontal="right" wrapText="1"/>
      <protection/>
    </xf>
    <xf numFmtId="1" fontId="7" fillId="0" borderId="12" xfId="53" applyNumberFormat="1" applyFont="1" applyFill="1" applyBorder="1" applyAlignment="1">
      <alignment horizontal="right" wrapText="1"/>
      <protection/>
    </xf>
    <xf numFmtId="1" fontId="6" fillId="0" borderId="13" xfId="0" applyNumberFormat="1" applyFont="1" applyBorder="1" applyAlignment="1">
      <alignment/>
    </xf>
    <xf numFmtId="1" fontId="7" fillId="0" borderId="14" xfId="53" applyNumberFormat="1" applyFont="1" applyFill="1" applyBorder="1" applyAlignment="1">
      <alignment horizontal="right" wrapText="1"/>
      <protection/>
    </xf>
    <xf numFmtId="1" fontId="7" fillId="0" borderId="15" xfId="53" applyNumberFormat="1" applyFont="1" applyFill="1" applyBorder="1" applyAlignment="1">
      <alignment horizontal="right" wrapText="1"/>
      <protection/>
    </xf>
    <xf numFmtId="1" fontId="7" fillId="0" borderId="11" xfId="53" applyNumberFormat="1" applyFont="1" applyFill="1" applyBorder="1" applyAlignment="1">
      <alignment horizontal="right" wrapText="1"/>
      <protection/>
    </xf>
    <xf numFmtId="1" fontId="7" fillId="0" borderId="16" xfId="53" applyNumberFormat="1" applyFont="1" applyFill="1" applyBorder="1" applyAlignment="1">
      <alignment horizontal="right" wrapText="1"/>
      <protection/>
    </xf>
    <xf numFmtId="1" fontId="7" fillId="0" borderId="17" xfId="53" applyNumberFormat="1" applyFont="1" applyFill="1" applyBorder="1" applyAlignment="1">
      <alignment horizontal="right" wrapText="1"/>
      <protection/>
    </xf>
    <xf numFmtId="1" fontId="7" fillId="0" borderId="18" xfId="53" applyNumberFormat="1" applyFont="1" applyFill="1" applyBorder="1" applyAlignment="1">
      <alignment horizontal="right" wrapText="1"/>
      <protection/>
    </xf>
    <xf numFmtId="1" fontId="6" fillId="0" borderId="19" xfId="0" applyNumberFormat="1" applyFont="1" applyBorder="1" applyAlignment="1">
      <alignment/>
    </xf>
    <xf numFmtId="1" fontId="7" fillId="0" borderId="10" xfId="48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10" xfId="50" applyFont="1" applyFill="1" applyBorder="1" applyAlignment="1">
      <alignment horizontal="right" wrapText="1"/>
      <protection/>
    </xf>
    <xf numFmtId="0" fontId="7" fillId="0" borderId="10" xfId="51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2" xfId="0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0" fontId="10" fillId="0" borderId="20" xfId="52" applyFont="1" applyFill="1" applyBorder="1" applyAlignment="1">
      <alignment horizontal="center"/>
      <protection/>
    </xf>
    <xf numFmtId="0" fontId="10" fillId="0" borderId="16" xfId="53" applyFont="1" applyFill="1" applyBorder="1" applyAlignment="1">
      <alignment horizontal="left" wrapText="1"/>
      <protection/>
    </xf>
    <xf numFmtId="0" fontId="10" fillId="0" borderId="12" xfId="53" applyFont="1" applyFill="1" applyBorder="1" applyAlignment="1">
      <alignment horizontal="left" wrapText="1"/>
      <protection/>
    </xf>
    <xf numFmtId="0" fontId="10" fillId="0" borderId="21" xfId="52" applyFont="1" applyFill="1" applyBorder="1" applyAlignment="1">
      <alignment horizontal="center"/>
      <protection/>
    </xf>
    <xf numFmtId="1" fontId="7" fillId="0" borderId="19" xfId="53" applyNumberFormat="1" applyFont="1" applyFill="1" applyBorder="1" applyAlignment="1">
      <alignment horizontal="right" wrapText="1"/>
      <protection/>
    </xf>
    <xf numFmtId="1" fontId="7" fillId="0" borderId="13" xfId="53" applyNumberFormat="1" applyFont="1" applyFill="1" applyBorder="1" applyAlignment="1">
      <alignment horizontal="right" wrapText="1"/>
      <protection/>
    </xf>
    <xf numFmtId="0" fontId="10" fillId="0" borderId="22" xfId="52" applyFont="1" applyFill="1" applyBorder="1" applyAlignment="1">
      <alignment horizontal="center"/>
      <protection/>
    </xf>
    <xf numFmtId="0" fontId="10" fillId="0" borderId="23" xfId="52" applyFont="1" applyFill="1" applyBorder="1" applyAlignment="1">
      <alignment horizontal="center"/>
      <protection/>
    </xf>
    <xf numFmtId="0" fontId="10" fillId="0" borderId="24" xfId="52" applyFont="1" applyFill="1" applyBorder="1" applyAlignment="1">
      <alignment horizontal="center"/>
      <protection/>
    </xf>
    <xf numFmtId="0" fontId="10" fillId="0" borderId="16" xfId="54" applyFont="1" applyFill="1" applyBorder="1" applyAlignment="1">
      <alignment horizontal="left" wrapText="1"/>
      <protection/>
    </xf>
    <xf numFmtId="0" fontId="10" fillId="0" borderId="12" xfId="54" applyFont="1" applyFill="1" applyBorder="1" applyAlignment="1">
      <alignment horizontal="left" wrapText="1"/>
      <protection/>
    </xf>
    <xf numFmtId="1" fontId="11" fillId="0" borderId="11" xfId="53" applyNumberFormat="1" applyFont="1" applyFill="1" applyBorder="1" applyAlignment="1">
      <alignment horizontal="right" wrapText="1"/>
      <protection/>
    </xf>
    <xf numFmtId="1" fontId="11" fillId="0" borderId="18" xfId="53" applyNumberFormat="1" applyFont="1" applyFill="1" applyBorder="1" applyAlignment="1">
      <alignment horizontal="right" wrapText="1"/>
      <protection/>
    </xf>
    <xf numFmtId="1" fontId="11" fillId="0" borderId="19" xfId="53" applyNumberFormat="1" applyFont="1" applyFill="1" applyBorder="1" applyAlignment="1">
      <alignment horizontal="right" wrapText="1"/>
      <protection/>
    </xf>
    <xf numFmtId="1" fontId="11" fillId="0" borderId="16" xfId="53" applyNumberFormat="1" applyFont="1" applyFill="1" applyBorder="1" applyAlignment="1">
      <alignment horizontal="right" wrapText="1"/>
      <protection/>
    </xf>
    <xf numFmtId="0" fontId="10" fillId="0" borderId="12" xfId="55" applyFont="1" applyFill="1" applyBorder="1" applyAlignment="1">
      <alignment horizontal="left" wrapText="1"/>
      <protection/>
    </xf>
    <xf numFmtId="0" fontId="10" fillId="0" borderId="16" xfId="55" applyFont="1" applyFill="1" applyBorder="1" applyAlignment="1">
      <alignment horizontal="left" wrapText="1"/>
      <protection/>
    </xf>
    <xf numFmtId="0" fontId="10" fillId="0" borderId="20" xfId="55" applyFont="1" applyFill="1" applyBorder="1" applyAlignment="1">
      <alignment horizontal="center"/>
      <protection/>
    </xf>
    <xf numFmtId="0" fontId="10" fillId="0" borderId="23" xfId="55" applyFont="1" applyFill="1" applyBorder="1" applyAlignment="1">
      <alignment horizontal="center"/>
      <protection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1" fontId="7" fillId="0" borderId="13" xfId="48" applyNumberFormat="1" applyFont="1" applyFill="1" applyBorder="1" applyAlignment="1">
      <alignment horizontal="right" wrapText="1"/>
      <protection/>
    </xf>
    <xf numFmtId="1" fontId="7" fillId="0" borderId="14" xfId="48" applyNumberFormat="1" applyFont="1" applyFill="1" applyBorder="1" applyAlignment="1">
      <alignment horizontal="right" wrapText="1"/>
      <protection/>
    </xf>
    <xf numFmtId="1" fontId="7" fillId="0" borderId="15" xfId="48" applyNumberFormat="1" applyFont="1" applyFill="1" applyBorder="1" applyAlignment="1">
      <alignment horizontal="right" wrapText="1"/>
      <protection/>
    </xf>
    <xf numFmtId="0" fontId="10" fillId="0" borderId="12" xfId="48" applyFont="1" applyFill="1" applyBorder="1" applyAlignment="1">
      <alignment horizontal="left" wrapText="1"/>
      <protection/>
    </xf>
    <xf numFmtId="1" fontId="11" fillId="0" borderId="17" xfId="48" applyNumberFormat="1" applyFont="1" applyFill="1" applyBorder="1" applyAlignment="1">
      <alignment horizontal="right" wrapText="1"/>
      <protection/>
    </xf>
    <xf numFmtId="1" fontId="11" fillId="0" borderId="11" xfId="48" applyNumberFormat="1" applyFont="1" applyFill="1" applyBorder="1" applyAlignment="1">
      <alignment horizontal="right" wrapText="1"/>
      <protection/>
    </xf>
    <xf numFmtId="1" fontId="11" fillId="0" borderId="18" xfId="48" applyNumberFormat="1" applyFont="1" applyFill="1" applyBorder="1" applyAlignment="1">
      <alignment horizontal="right" wrapText="1"/>
      <protection/>
    </xf>
    <xf numFmtId="1" fontId="11" fillId="0" borderId="19" xfId="48" applyNumberFormat="1" applyFont="1" applyFill="1" applyBorder="1" applyAlignment="1">
      <alignment horizontal="right" wrapText="1"/>
      <protection/>
    </xf>
    <xf numFmtId="0" fontId="10" fillId="0" borderId="16" xfId="48" applyFont="1" applyFill="1" applyBorder="1" applyAlignment="1">
      <alignment horizontal="left" wrapText="1"/>
      <protection/>
    </xf>
    <xf numFmtId="1" fontId="7" fillId="0" borderId="17" xfId="48" applyNumberFormat="1" applyFont="1" applyFill="1" applyBorder="1" applyAlignment="1">
      <alignment horizontal="right" wrapText="1"/>
      <protection/>
    </xf>
    <xf numFmtId="1" fontId="7" fillId="0" borderId="11" xfId="48" applyNumberFormat="1" applyFont="1" applyFill="1" applyBorder="1" applyAlignment="1">
      <alignment horizontal="right" wrapText="1"/>
      <protection/>
    </xf>
    <xf numFmtId="1" fontId="7" fillId="0" borderId="18" xfId="48" applyNumberFormat="1" applyFont="1" applyFill="1" applyBorder="1" applyAlignment="1">
      <alignment horizontal="right" wrapText="1"/>
      <protection/>
    </xf>
    <xf numFmtId="1" fontId="7" fillId="0" borderId="19" xfId="48" applyNumberFormat="1" applyFont="1" applyFill="1" applyBorder="1" applyAlignment="1">
      <alignment horizontal="right" wrapText="1"/>
      <protection/>
    </xf>
    <xf numFmtId="0" fontId="7" fillId="0" borderId="11" xfId="50" applyFont="1" applyFill="1" applyBorder="1" applyAlignment="1">
      <alignment horizontal="right" wrapText="1"/>
      <protection/>
    </xf>
    <xf numFmtId="0" fontId="10" fillId="0" borderId="20" xfId="50" applyFont="1" applyFill="1" applyBorder="1" applyAlignment="1">
      <alignment horizontal="center"/>
      <protection/>
    </xf>
    <xf numFmtId="0" fontId="10" fillId="0" borderId="21" xfId="50" applyFont="1" applyFill="1" applyBorder="1" applyAlignment="1">
      <alignment horizontal="center"/>
      <protection/>
    </xf>
    <xf numFmtId="1" fontId="7" fillId="0" borderId="19" xfId="50" applyNumberFormat="1" applyFont="1" applyFill="1" applyBorder="1" applyAlignment="1">
      <alignment horizontal="right" wrapText="1"/>
      <protection/>
    </xf>
    <xf numFmtId="1" fontId="7" fillId="0" borderId="13" xfId="50" applyNumberFormat="1" applyFont="1" applyFill="1" applyBorder="1" applyAlignment="1">
      <alignment horizontal="right" wrapText="1"/>
      <protection/>
    </xf>
    <xf numFmtId="0" fontId="10" fillId="0" borderId="22" xfId="50" applyFont="1" applyFill="1" applyBorder="1" applyAlignment="1">
      <alignment horizontal="center"/>
      <protection/>
    </xf>
    <xf numFmtId="0" fontId="10" fillId="0" borderId="23" xfId="50" applyFont="1" applyFill="1" applyBorder="1" applyAlignment="1">
      <alignment horizontal="center"/>
      <protection/>
    </xf>
    <xf numFmtId="1" fontId="7" fillId="0" borderId="17" xfId="50" applyNumberFormat="1" applyFont="1" applyFill="1" applyBorder="1" applyAlignment="1">
      <alignment horizontal="right" wrapText="1"/>
      <protection/>
    </xf>
    <xf numFmtId="1" fontId="7" fillId="0" borderId="18" xfId="50" applyNumberFormat="1" applyFont="1" applyFill="1" applyBorder="1" applyAlignment="1">
      <alignment horizontal="right" wrapText="1"/>
      <protection/>
    </xf>
    <xf numFmtId="1" fontId="7" fillId="0" borderId="14" xfId="50" applyNumberFormat="1" applyFont="1" applyFill="1" applyBorder="1" applyAlignment="1">
      <alignment horizontal="right" wrapText="1"/>
      <protection/>
    </xf>
    <xf numFmtId="1" fontId="7" fillId="0" borderId="15" xfId="50" applyNumberFormat="1" applyFont="1" applyFill="1" applyBorder="1" applyAlignment="1">
      <alignment horizontal="right" wrapText="1"/>
      <protection/>
    </xf>
    <xf numFmtId="1" fontId="7" fillId="0" borderId="22" xfId="50" applyNumberFormat="1" applyFont="1" applyFill="1" applyBorder="1" applyAlignment="1">
      <alignment horizontal="right" wrapText="1"/>
      <protection/>
    </xf>
    <xf numFmtId="1" fontId="7" fillId="0" borderId="23" xfId="50" applyNumberFormat="1" applyFont="1" applyFill="1" applyBorder="1" applyAlignment="1">
      <alignment horizontal="right" wrapText="1"/>
      <protection/>
    </xf>
    <xf numFmtId="0" fontId="10" fillId="0" borderId="24" xfId="50" applyFont="1" applyFill="1" applyBorder="1" applyAlignment="1">
      <alignment horizontal="center"/>
      <protection/>
    </xf>
    <xf numFmtId="1" fontId="7" fillId="0" borderId="16" xfId="50" applyNumberFormat="1" applyFont="1" applyFill="1" applyBorder="1" applyAlignment="1">
      <alignment horizontal="right" wrapText="1"/>
      <protection/>
    </xf>
    <xf numFmtId="1" fontId="7" fillId="0" borderId="12" xfId="50" applyNumberFormat="1" applyFont="1" applyFill="1" applyBorder="1" applyAlignment="1">
      <alignment horizontal="right" wrapText="1"/>
      <protection/>
    </xf>
    <xf numFmtId="0" fontId="7" fillId="0" borderId="17" xfId="50" applyFont="1" applyFill="1" applyBorder="1" applyAlignment="1">
      <alignment horizontal="right" wrapText="1"/>
      <protection/>
    </xf>
    <xf numFmtId="0" fontId="7" fillId="0" borderId="14" xfId="50" applyFont="1" applyFill="1" applyBorder="1" applyAlignment="1">
      <alignment horizontal="right" wrapText="1"/>
      <protection/>
    </xf>
    <xf numFmtId="0" fontId="10" fillId="0" borderId="16" xfId="50" applyFont="1" applyFill="1" applyBorder="1" applyAlignment="1">
      <alignment horizontal="left" wrapText="1"/>
      <protection/>
    </xf>
    <xf numFmtId="0" fontId="10" fillId="0" borderId="12" xfId="50" applyFont="1" applyFill="1" applyBorder="1" applyAlignment="1">
      <alignment horizontal="left" wrapText="1"/>
      <protection/>
    </xf>
    <xf numFmtId="1" fontId="7" fillId="0" borderId="24" xfId="50" applyNumberFormat="1" applyFont="1" applyFill="1" applyBorder="1" applyAlignment="1">
      <alignment horizontal="right" wrapText="1"/>
      <protection/>
    </xf>
    <xf numFmtId="1" fontId="7" fillId="0" borderId="21" xfId="50" applyNumberFormat="1" applyFont="1" applyFill="1" applyBorder="1" applyAlignment="1">
      <alignment horizontal="right" wrapText="1"/>
      <protection/>
    </xf>
    <xf numFmtId="0" fontId="7" fillId="0" borderId="22" xfId="50" applyFont="1" applyFill="1" applyBorder="1" applyAlignment="1">
      <alignment horizontal="right" wrapText="1"/>
      <protection/>
    </xf>
    <xf numFmtId="0" fontId="7" fillId="0" borderId="20" xfId="50" applyFont="1" applyFill="1" applyBorder="1" applyAlignment="1">
      <alignment horizontal="right" wrapText="1"/>
      <protection/>
    </xf>
    <xf numFmtId="1" fontId="5" fillId="0" borderId="18" xfId="0" applyNumberFormat="1" applyFont="1" applyBorder="1" applyAlignment="1">
      <alignment/>
    </xf>
    <xf numFmtId="1" fontId="11" fillId="0" borderId="19" xfId="50" applyNumberFormat="1" applyFont="1" applyFill="1" applyBorder="1" applyAlignment="1">
      <alignment horizontal="right" wrapText="1"/>
      <protection/>
    </xf>
    <xf numFmtId="1" fontId="11" fillId="0" borderId="16" xfId="50" applyNumberFormat="1" applyFont="1" applyFill="1" applyBorder="1" applyAlignment="1">
      <alignment horizontal="right" wrapText="1"/>
      <protection/>
    </xf>
    <xf numFmtId="0" fontId="7" fillId="0" borderId="11" xfId="51" applyFont="1" applyFill="1" applyBorder="1" applyAlignment="1">
      <alignment horizontal="right" wrapText="1"/>
      <protection/>
    </xf>
    <xf numFmtId="0" fontId="10" fillId="0" borderId="20" xfId="51" applyFont="1" applyFill="1" applyBorder="1" applyAlignment="1">
      <alignment horizontal="center"/>
      <protection/>
    </xf>
    <xf numFmtId="0" fontId="10" fillId="0" borderId="20" xfId="51" applyFont="1" applyFill="1" applyBorder="1" applyAlignment="1">
      <alignment horizontal="center" wrapText="1"/>
      <protection/>
    </xf>
    <xf numFmtId="0" fontId="10" fillId="0" borderId="21" xfId="51" applyFont="1" applyFill="1" applyBorder="1" applyAlignment="1">
      <alignment horizontal="center" wrapText="1"/>
      <protection/>
    </xf>
    <xf numFmtId="0" fontId="6" fillId="0" borderId="19" xfId="0" applyNumberFormat="1" applyFont="1" applyBorder="1" applyAlignment="1" quotePrefix="1">
      <alignment/>
    </xf>
    <xf numFmtId="0" fontId="6" fillId="0" borderId="13" xfId="0" applyNumberFormat="1" applyFont="1" applyBorder="1" applyAlignment="1" quotePrefix="1">
      <alignment/>
    </xf>
    <xf numFmtId="0" fontId="7" fillId="0" borderId="13" xfId="51" applyFont="1" applyFill="1" applyBorder="1" applyAlignment="1">
      <alignment horizontal="right" wrapText="1"/>
      <protection/>
    </xf>
    <xf numFmtId="0" fontId="10" fillId="0" borderId="23" xfId="51" applyFont="1" applyFill="1" applyBorder="1" applyAlignment="1">
      <alignment horizontal="center"/>
      <protection/>
    </xf>
    <xf numFmtId="0" fontId="10" fillId="0" borderId="18" xfId="51" applyFont="1" applyFill="1" applyBorder="1" applyAlignment="1">
      <alignment horizontal="left" wrapText="1"/>
      <protection/>
    </xf>
    <xf numFmtId="0" fontId="10" fillId="0" borderId="15" xfId="51" applyFont="1" applyFill="1" applyBorder="1" applyAlignment="1">
      <alignment horizontal="left" wrapText="1"/>
      <protection/>
    </xf>
    <xf numFmtId="0" fontId="8" fillId="0" borderId="15" xfId="0" applyFont="1" applyBorder="1" applyAlignment="1">
      <alignment/>
    </xf>
    <xf numFmtId="0" fontId="6" fillId="0" borderId="25" xfId="0" applyFont="1" applyBorder="1" applyAlignment="1">
      <alignment/>
    </xf>
    <xf numFmtId="0" fontId="11" fillId="0" borderId="13" xfId="51" applyFont="1" applyFill="1" applyBorder="1" applyAlignment="1">
      <alignment horizontal="right" wrapText="1"/>
      <protection/>
    </xf>
    <xf numFmtId="0" fontId="11" fillId="0" borderId="10" xfId="51" applyFont="1" applyFill="1" applyBorder="1" applyAlignment="1">
      <alignment horizontal="right" wrapText="1"/>
      <protection/>
    </xf>
    <xf numFmtId="1" fontId="7" fillId="0" borderId="22" xfId="53" applyNumberFormat="1" applyFont="1" applyFill="1" applyBorder="1" applyAlignment="1">
      <alignment horizontal="right" vertical="center" wrapText="1"/>
      <protection/>
    </xf>
    <xf numFmtId="1" fontId="7" fillId="0" borderId="20" xfId="53" applyNumberFormat="1" applyFont="1" applyFill="1" applyBorder="1" applyAlignment="1">
      <alignment horizontal="right" vertical="center" wrapText="1"/>
      <protection/>
    </xf>
    <xf numFmtId="1" fontId="7" fillId="0" borderId="23" xfId="53" applyNumberFormat="1" applyFont="1" applyFill="1" applyBorder="1" applyAlignment="1">
      <alignment horizontal="right" vertical="center" wrapText="1"/>
      <protection/>
    </xf>
    <xf numFmtId="1" fontId="7" fillId="0" borderId="21" xfId="53" applyNumberFormat="1" applyFont="1" applyFill="1" applyBorder="1" applyAlignment="1">
      <alignment horizontal="right" vertical="center" wrapText="1"/>
      <protection/>
    </xf>
    <xf numFmtId="0" fontId="10" fillId="0" borderId="24" xfId="53" applyFont="1" applyFill="1" applyBorder="1" applyAlignment="1">
      <alignment horizontal="left" vertical="top"/>
      <protection/>
    </xf>
    <xf numFmtId="1" fontId="7" fillId="0" borderId="22" xfId="53" applyNumberFormat="1" applyFont="1" applyFill="1" applyBorder="1" applyAlignment="1">
      <alignment horizontal="right" vertical="top" wrapText="1"/>
      <protection/>
    </xf>
    <xf numFmtId="1" fontId="7" fillId="0" borderId="20" xfId="53" applyNumberFormat="1" applyFont="1" applyFill="1" applyBorder="1" applyAlignment="1">
      <alignment horizontal="right" vertical="top" wrapText="1"/>
      <protection/>
    </xf>
    <xf numFmtId="1" fontId="7" fillId="0" borderId="23" xfId="53" applyNumberFormat="1" applyFont="1" applyFill="1" applyBorder="1" applyAlignment="1">
      <alignment horizontal="right" vertical="top" wrapText="1"/>
      <protection/>
    </xf>
    <xf numFmtId="1" fontId="7" fillId="0" borderId="21" xfId="53" applyNumberFormat="1" applyFont="1" applyFill="1" applyBorder="1" applyAlignment="1">
      <alignment horizontal="right" vertical="top" wrapText="1"/>
      <protection/>
    </xf>
    <xf numFmtId="1" fontId="7" fillId="0" borderId="24" xfId="53" applyNumberFormat="1" applyFont="1" applyFill="1" applyBorder="1" applyAlignment="1">
      <alignment horizontal="right" vertical="top" wrapText="1"/>
      <protection/>
    </xf>
    <xf numFmtId="1" fontId="6" fillId="0" borderId="21" xfId="0" applyNumberFormat="1" applyFont="1" applyBorder="1" applyAlignment="1">
      <alignment vertical="top"/>
    </xf>
    <xf numFmtId="0" fontId="10" fillId="0" borderId="24" xfId="54" applyFont="1" applyFill="1" applyBorder="1" applyAlignment="1">
      <alignment horizontal="left" vertical="top" wrapText="1"/>
      <protection/>
    </xf>
    <xf numFmtId="0" fontId="10" fillId="0" borderId="23" xfId="55" applyFont="1" applyFill="1" applyBorder="1" applyAlignment="1">
      <alignment horizontal="left" vertical="center" wrapText="1"/>
      <protection/>
    </xf>
    <xf numFmtId="0" fontId="6" fillId="0" borderId="2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24" xfId="4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7" xfId="0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60" xfId="0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0" fillId="0" borderId="60" xfId="0" applyBorder="1" applyAlignment="1">
      <alignment/>
    </xf>
    <xf numFmtId="0" fontId="6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center" shrinkToFit="1"/>
    </xf>
    <xf numFmtId="49" fontId="6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9" fillId="0" borderId="0" xfId="0" applyNumberFormat="1" applyFont="1" applyAlignment="1">
      <alignment horizontal="right"/>
    </xf>
    <xf numFmtId="0" fontId="5" fillId="0" borderId="63" xfId="0" applyFont="1" applyBorder="1" applyAlignment="1">
      <alignment/>
    </xf>
    <xf numFmtId="0" fontId="5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8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8" fillId="0" borderId="65" xfId="0" applyFont="1" applyBorder="1" applyAlignment="1">
      <alignment/>
    </xf>
    <xf numFmtId="0" fontId="5" fillId="0" borderId="11" xfId="0" applyFont="1" applyBorder="1" applyAlignment="1">
      <alignment/>
    </xf>
    <xf numFmtId="14" fontId="6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/>
    </xf>
    <xf numFmtId="0" fontId="5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14" fontId="6" fillId="0" borderId="2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49" applyFont="1" applyFill="1" applyBorder="1" applyAlignment="1">
      <alignment horizontal="left" wrapText="1"/>
      <protection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" fontId="7" fillId="0" borderId="66" xfId="50" applyNumberFormat="1" applyFont="1" applyFill="1" applyBorder="1" applyAlignment="1">
      <alignment horizontal="right" wrapText="1"/>
      <protection/>
    </xf>
    <xf numFmtId="1" fontId="7" fillId="0" borderId="67" xfId="50" applyNumberFormat="1" applyFont="1" applyFill="1" applyBorder="1" applyAlignment="1">
      <alignment horizontal="right" wrapText="1"/>
      <protection/>
    </xf>
    <xf numFmtId="1" fontId="7" fillId="0" borderId="68" xfId="50" applyNumberFormat="1" applyFont="1" applyFill="1" applyBorder="1" applyAlignment="1">
      <alignment horizontal="right" wrapText="1"/>
      <protection/>
    </xf>
    <xf numFmtId="0" fontId="8" fillId="0" borderId="69" xfId="0" applyFont="1" applyBorder="1" applyAlignment="1">
      <alignment horizontal="center"/>
    </xf>
    <xf numFmtId="0" fontId="6" fillId="0" borderId="70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6" fillId="0" borderId="67" xfId="0" applyFont="1" applyBorder="1" applyAlignment="1">
      <alignment/>
    </xf>
    <xf numFmtId="0" fontId="10" fillId="0" borderId="0" xfId="55" applyFont="1" applyFill="1" applyBorder="1" applyAlignment="1">
      <alignment horizontal="left" wrapText="1"/>
      <protection/>
    </xf>
    <xf numFmtId="1" fontId="5" fillId="0" borderId="0" xfId="0" applyNumberFormat="1" applyFont="1" applyFill="1" applyBorder="1" applyAlignment="1">
      <alignment/>
    </xf>
    <xf numFmtId="1" fontId="5" fillId="0" borderId="71" xfId="0" applyNumberFormat="1" applyFont="1" applyFill="1" applyBorder="1" applyAlignment="1">
      <alignment/>
    </xf>
    <xf numFmtId="1" fontId="5" fillId="0" borderId="19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7" fillId="0" borderId="22" xfId="53" applyNumberFormat="1" applyFont="1" applyFill="1" applyBorder="1" applyAlignment="1">
      <alignment horizontal="right" wrapText="1"/>
      <protection/>
    </xf>
    <xf numFmtId="1" fontId="7" fillId="0" borderId="20" xfId="53" applyNumberFormat="1" applyFont="1" applyFill="1" applyBorder="1" applyAlignment="1">
      <alignment horizontal="right" wrapText="1"/>
      <protection/>
    </xf>
    <xf numFmtId="1" fontId="7" fillId="0" borderId="23" xfId="53" applyNumberFormat="1" applyFont="1" applyFill="1" applyBorder="1" applyAlignment="1">
      <alignment horizontal="right" wrapText="1"/>
      <protection/>
    </xf>
    <xf numFmtId="1" fontId="7" fillId="0" borderId="21" xfId="53" applyNumberFormat="1" applyFont="1" applyFill="1" applyBorder="1" applyAlignment="1">
      <alignment horizontal="right" wrapText="1"/>
      <protection/>
    </xf>
    <xf numFmtId="1" fontId="5" fillId="0" borderId="44" xfId="0" applyNumberFormat="1" applyFont="1" applyFill="1" applyBorder="1" applyAlignment="1">
      <alignment/>
    </xf>
    <xf numFmtId="0" fontId="10" fillId="0" borderId="24" xfId="55" applyFont="1" applyFill="1" applyBorder="1" applyAlignment="1">
      <alignment horizontal="left" vertical="center"/>
      <protection/>
    </xf>
    <xf numFmtId="1" fontId="5" fillId="0" borderId="55" xfId="0" applyNumberFormat="1" applyFont="1" applyBorder="1" applyAlignment="1">
      <alignment/>
    </xf>
    <xf numFmtId="1" fontId="11" fillId="0" borderId="55" xfId="53" applyNumberFormat="1" applyFont="1" applyFill="1" applyBorder="1" applyAlignment="1">
      <alignment horizontal="right" wrapText="1"/>
      <protection/>
    </xf>
    <xf numFmtId="0" fontId="10" fillId="0" borderId="11" xfId="49" applyFont="1" applyFill="1" applyBorder="1" applyAlignment="1">
      <alignment horizontal="left" wrapText="1"/>
      <protection/>
    </xf>
    <xf numFmtId="169" fontId="11" fillId="0" borderId="11" xfId="49" applyNumberFormat="1" applyFont="1" applyFill="1" applyBorder="1" applyAlignment="1">
      <alignment horizontal="right" wrapText="1"/>
      <protection/>
    </xf>
    <xf numFmtId="0" fontId="10" fillId="0" borderId="20" xfId="49" applyFont="1" applyFill="1" applyBorder="1" applyAlignment="1">
      <alignment horizontal="center"/>
      <protection/>
    </xf>
    <xf numFmtId="169" fontId="10" fillId="0" borderId="20" xfId="49" applyNumberFormat="1" applyFont="1" applyFill="1" applyBorder="1" applyAlignment="1">
      <alignment horizontal="center"/>
      <protection/>
    </xf>
    <xf numFmtId="0" fontId="6" fillId="0" borderId="11" xfId="0" applyNumberFormat="1" applyFont="1" applyBorder="1" applyAlignment="1">
      <alignment/>
    </xf>
    <xf numFmtId="169" fontId="7" fillId="0" borderId="11" xfId="49" applyNumberFormat="1" applyFont="1" applyFill="1" applyBorder="1" applyAlignment="1">
      <alignment horizontal="right" wrapText="1"/>
      <protection/>
    </xf>
    <xf numFmtId="0" fontId="6" fillId="0" borderId="10" xfId="0" applyNumberFormat="1" applyFont="1" applyBorder="1" applyAlignment="1">
      <alignment/>
    </xf>
    <xf numFmtId="169" fontId="7" fillId="0" borderId="10" xfId="49" applyNumberFormat="1" applyFont="1" applyFill="1" applyBorder="1" applyAlignment="1">
      <alignment horizontal="right" wrapText="1"/>
      <protection/>
    </xf>
    <xf numFmtId="0" fontId="11" fillId="0" borderId="11" xfId="49" applyFont="1" applyFill="1" applyBorder="1" applyAlignment="1">
      <alignment horizontal="right" wrapText="1"/>
      <protection/>
    </xf>
    <xf numFmtId="0" fontId="10" fillId="0" borderId="20" xfId="49" applyFont="1" applyFill="1" applyBorder="1" applyAlignment="1">
      <alignment horizontal="left" wrapText="1"/>
      <protection/>
    </xf>
    <xf numFmtId="0" fontId="6" fillId="0" borderId="20" xfId="0" applyNumberFormat="1" applyFont="1" applyBorder="1" applyAlignment="1">
      <alignment/>
    </xf>
    <xf numFmtId="169" fontId="7" fillId="0" borderId="20" xfId="49" applyNumberFormat="1" applyFont="1" applyFill="1" applyBorder="1" applyAlignment="1">
      <alignment horizontal="right" wrapText="1"/>
      <protection/>
    </xf>
    <xf numFmtId="1" fontId="5" fillId="0" borderId="66" xfId="0" applyNumberFormat="1" applyFont="1" applyBorder="1" applyAlignment="1">
      <alignment/>
    </xf>
    <xf numFmtId="1" fontId="7" fillId="0" borderId="55" xfId="50" applyNumberFormat="1" applyFont="1" applyFill="1" applyBorder="1" applyAlignment="1">
      <alignment horizontal="right" wrapText="1"/>
      <protection/>
    </xf>
    <xf numFmtId="0" fontId="10" fillId="0" borderId="23" xfId="50" applyFont="1" applyFill="1" applyBorder="1" applyAlignment="1">
      <alignment horizontal="left" vertical="center"/>
      <protection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6" fillId="0" borderId="14" xfId="0" applyNumberFormat="1" applyFont="1" applyBorder="1" applyAlignment="1">
      <alignment/>
    </xf>
    <xf numFmtId="0" fontId="10" fillId="0" borderId="30" xfId="55" applyFont="1" applyFill="1" applyBorder="1" applyAlignment="1">
      <alignment horizontal="center" vertical="center"/>
      <protection/>
    </xf>
    <xf numFmtId="0" fontId="10" fillId="0" borderId="32" xfId="55" applyFont="1" applyFill="1" applyBorder="1" applyAlignment="1">
      <alignment horizontal="center" vertical="center"/>
      <protection/>
    </xf>
    <xf numFmtId="0" fontId="8" fillId="0" borderId="27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8" fillId="0" borderId="27" xfId="0" applyFont="1" applyFill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8" fillId="0" borderId="72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28" xfId="55" applyFont="1" applyFill="1" applyBorder="1" applyAlignment="1">
      <alignment horizontal="center" vertical="center"/>
      <protection/>
    </xf>
    <xf numFmtId="0" fontId="10" fillId="0" borderId="34" xfId="55" applyFon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/>
      <protection/>
    </xf>
    <xf numFmtId="0" fontId="10" fillId="0" borderId="13" xfId="55" applyFont="1" applyFill="1" applyBorder="1" applyAlignment="1">
      <alignment horizontal="center"/>
      <protection/>
    </xf>
    <xf numFmtId="0" fontId="10" fillId="0" borderId="26" xfId="55" applyFont="1" applyFill="1" applyBorder="1" applyAlignment="1">
      <alignment horizontal="center" vertical="center"/>
      <protection/>
    </xf>
    <xf numFmtId="0" fontId="10" fillId="0" borderId="31" xfId="55" applyFont="1" applyFill="1" applyBorder="1" applyAlignment="1">
      <alignment horizontal="center" vertical="center"/>
      <protection/>
    </xf>
    <xf numFmtId="0" fontId="10" fillId="0" borderId="70" xfId="55" applyFont="1" applyFill="1" applyBorder="1" applyAlignment="1">
      <alignment horizontal="center"/>
      <protection/>
    </xf>
    <xf numFmtId="0" fontId="10" fillId="0" borderId="67" xfId="55" applyFont="1" applyFill="1" applyBorder="1" applyAlignment="1">
      <alignment horizontal="center"/>
      <protection/>
    </xf>
    <xf numFmtId="0" fontId="9" fillId="0" borderId="3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8" fillId="0" borderId="60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7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5" xfId="0" applyFont="1" applyBorder="1" applyAlignment="1">
      <alignment/>
    </xf>
    <xf numFmtId="0" fontId="8" fillId="0" borderId="73" xfId="0" applyFont="1" applyBorder="1" applyAlignment="1">
      <alignment horizontal="center" wrapText="1"/>
    </xf>
    <xf numFmtId="0" fontId="8" fillId="0" borderId="74" xfId="0" applyFont="1" applyBorder="1" applyAlignment="1">
      <alignment horizontal="center" wrapText="1"/>
    </xf>
    <xf numFmtId="0" fontId="8" fillId="0" borderId="70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75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29" xfId="0" applyFont="1" applyBorder="1" applyAlignment="1">
      <alignment/>
    </xf>
    <xf numFmtId="0" fontId="8" fillId="0" borderId="35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26" xfId="0" applyFont="1" applyBorder="1" applyAlignment="1">
      <alignment vertical="center"/>
    </xf>
    <xf numFmtId="14" fontId="6" fillId="0" borderId="2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14" fontId="21" fillId="0" borderId="2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fakulty" xfId="47"/>
    <cellStyle name="normální_Tab. I f" xfId="48"/>
    <cellStyle name="normální_Tab. II" xfId="49"/>
    <cellStyle name="normální_Tab. III" xfId="50"/>
    <cellStyle name="normální_Tab. IV" xfId="51"/>
    <cellStyle name="normální_Tab.I b" xfId="52"/>
    <cellStyle name="normální_Tab.I c" xfId="53"/>
    <cellStyle name="normální_Tab.I d" xfId="54"/>
    <cellStyle name="normální_Tab.I e (R)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prava%20o%20p&#345;ij&#237;m.%20&#345;&#237;zen&#237;\2009\Zprac\Prac.%20verze\cast_sumarizacni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prava%20o%20p&#345;ij&#237;m.%20&#345;&#237;zen&#237;\2008\Prac.%20verze\Priloha_I_-_sumarizacni_&#269;&#225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al"/>
      <sheetName val="Tab. Ia"/>
      <sheetName val="Tab. Ib"/>
      <sheetName val="Tab. Ic"/>
      <sheetName val="Tab. Id"/>
      <sheetName val="Tab. Ie"/>
      <sheetName val="Tab. IIa"/>
      <sheetName val="Tab. IIb"/>
      <sheetName val="Tab. III"/>
      <sheetName val="Tab. IV"/>
      <sheetName val="Tab. V"/>
      <sheetName val="Tab. VIa"/>
      <sheetName val="Tab. VIb"/>
      <sheetName val="Tab. VIc"/>
      <sheetName val="Harmonogram přijímacích zkoušek"/>
      <sheetName val="Harmonogram přezkumných komisí"/>
    </sheetNames>
    <sheetDataSet>
      <sheetData sheetId="4">
        <row r="7">
          <cell r="A7" t="str">
            <v>KTF</v>
          </cell>
        </row>
      </sheetData>
      <sheetData sheetId="10">
        <row r="22">
          <cell r="A22" t="str">
            <v>UK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al"/>
      <sheetName val="Tab. Ia"/>
      <sheetName val="Tab. Ib"/>
      <sheetName val="Tab. Ic"/>
      <sheetName val="Tab. Id"/>
      <sheetName val="Tab. Ie"/>
      <sheetName val="Tab. IIa"/>
      <sheetName val="Tab. IIb"/>
      <sheetName val="Tab. III"/>
      <sheetName val="Tab. IV"/>
      <sheetName val="Tab. V"/>
      <sheetName val="Tab. VIa"/>
      <sheetName val="Tab. VIb"/>
      <sheetName val="Tab. VIc"/>
      <sheetName val="Harmonogram přijím. zkoušek"/>
      <sheetName val="Harmonogram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5.75">
      <c r="A1" s="308"/>
      <c r="B1" s="264"/>
    </row>
    <row r="2" spans="1:2" ht="15.75">
      <c r="A2" s="308"/>
      <c r="B2" s="264"/>
    </row>
    <row r="3" spans="1:2" ht="15.75">
      <c r="A3" s="308"/>
      <c r="B3" s="264"/>
    </row>
    <row r="4" spans="1:2" ht="15.75">
      <c r="A4" s="308"/>
      <c r="B4" s="264"/>
    </row>
    <row r="5" spans="1:2" ht="15.75">
      <c r="A5" s="308"/>
      <c r="B5" s="264"/>
    </row>
    <row r="6" spans="1:2" ht="15.75">
      <c r="A6" s="308"/>
      <c r="B6" s="264"/>
    </row>
    <row r="7" spans="1:2" ht="15.75">
      <c r="A7" s="308"/>
      <c r="B7" s="264"/>
    </row>
    <row r="8" spans="1:2" ht="15.75">
      <c r="A8" s="308"/>
      <c r="B8" s="264"/>
    </row>
    <row r="9" spans="1:2" ht="15.75">
      <c r="A9" s="308"/>
      <c r="B9" s="264"/>
    </row>
    <row r="10" spans="1:2" ht="15.75">
      <c r="A10" s="308"/>
      <c r="B10" s="264"/>
    </row>
    <row r="11" spans="1:2" ht="33">
      <c r="A11" s="309"/>
      <c r="B11" s="264"/>
    </row>
    <row r="12" spans="1:2" ht="33">
      <c r="A12" s="309"/>
      <c r="B12" s="264"/>
    </row>
    <row r="13" spans="1:2" ht="33">
      <c r="A13" s="309"/>
      <c r="B13" s="264"/>
    </row>
    <row r="14" spans="1:2" ht="33">
      <c r="A14" s="309"/>
      <c r="B14" s="264"/>
    </row>
    <row r="15" spans="1:9" ht="33">
      <c r="A15" s="319" t="s">
        <v>105</v>
      </c>
      <c r="B15" s="319"/>
      <c r="C15" s="319"/>
      <c r="D15" s="319"/>
      <c r="E15" s="319"/>
      <c r="F15" s="319"/>
      <c r="G15" s="319"/>
      <c r="H15" s="319"/>
      <c r="I15" s="319"/>
    </row>
    <row r="16" spans="1:2" ht="12.75">
      <c r="A16" s="310"/>
      <c r="B16" s="264"/>
    </row>
    <row r="17" spans="1:2" ht="12.75">
      <c r="A17" s="310"/>
      <c r="B17" s="264"/>
    </row>
    <row r="18" spans="1:2" ht="12.75">
      <c r="A18" s="310"/>
      <c r="B18" s="264"/>
    </row>
    <row r="19" spans="1:2" ht="12.75">
      <c r="A19" s="310"/>
      <c r="B19" s="264"/>
    </row>
    <row r="20" spans="1:2" ht="12.75">
      <c r="A20" s="310"/>
      <c r="B20" s="264"/>
    </row>
    <row r="21" spans="1:2" ht="12.75">
      <c r="A21" s="310"/>
      <c r="B21" s="264"/>
    </row>
    <row r="22" spans="1:2" ht="12.75">
      <c r="A22" s="310"/>
      <c r="B22" s="264"/>
    </row>
    <row r="23" spans="1:2" ht="12.75">
      <c r="A23" s="310"/>
      <c r="B23" s="264"/>
    </row>
    <row r="24" spans="1:2" ht="12.75">
      <c r="A24" s="310"/>
      <c r="B24" s="264"/>
    </row>
    <row r="25" spans="1:2" ht="12.75">
      <c r="A25" s="310"/>
      <c r="B25" s="264"/>
    </row>
    <row r="26" spans="1:2" ht="12.75">
      <c r="A26" s="310"/>
      <c r="B26" s="264"/>
    </row>
    <row r="27" spans="1:2" ht="12.75">
      <c r="A27" s="310"/>
      <c r="B27" s="264"/>
    </row>
    <row r="28" spans="1:2" ht="12.75">
      <c r="A28" s="310"/>
      <c r="B28" s="264"/>
    </row>
    <row r="29" spans="1:2" ht="12.75">
      <c r="A29" s="310"/>
      <c r="B29" s="264"/>
    </row>
    <row r="30" spans="1:2" ht="12.75">
      <c r="A30" s="310"/>
      <c r="B30" s="264"/>
    </row>
    <row r="31" spans="1:2" ht="12.75">
      <c r="A31" s="310"/>
      <c r="B31" s="264"/>
    </row>
    <row r="32" spans="1:2" ht="12.75">
      <c r="A32" s="310"/>
      <c r="B32" s="264"/>
    </row>
    <row r="33" spans="1:2" ht="12.75">
      <c r="A33" s="310"/>
      <c r="B33" s="264"/>
    </row>
    <row r="34" spans="1:2" ht="12.75">
      <c r="A34" s="310"/>
      <c r="B34" s="264"/>
    </row>
    <row r="35" spans="1:2" ht="12.75">
      <c r="A35" s="310"/>
      <c r="B35" s="264"/>
    </row>
    <row r="36" spans="1:2" ht="15.75">
      <c r="A36" s="311" t="s">
        <v>106</v>
      </c>
      <c r="B36" s="264"/>
    </row>
    <row r="37" spans="1:2" ht="15.75">
      <c r="A37" s="311" t="s">
        <v>16</v>
      </c>
      <c r="B37" s="311" t="s">
        <v>107</v>
      </c>
    </row>
    <row r="38" spans="1:2" ht="15.75">
      <c r="A38" s="311" t="s">
        <v>75</v>
      </c>
      <c r="B38" s="311" t="s">
        <v>108</v>
      </c>
    </row>
    <row r="39" spans="1:2" ht="15.75">
      <c r="A39" s="311" t="s">
        <v>17</v>
      </c>
      <c r="B39" s="311" t="s">
        <v>109</v>
      </c>
    </row>
    <row r="40" spans="1:2" ht="15.75">
      <c r="A40" s="311" t="s">
        <v>18</v>
      </c>
      <c r="B40" s="311" t="s">
        <v>110</v>
      </c>
    </row>
    <row r="41" spans="1:2" ht="15.75">
      <c r="A41" s="311" t="s">
        <v>7</v>
      </c>
      <c r="B41" s="311" t="s">
        <v>111</v>
      </c>
    </row>
    <row r="42" spans="1:3" ht="15.75">
      <c r="A42" s="311" t="s">
        <v>32</v>
      </c>
      <c r="B42" s="311" t="s">
        <v>112</v>
      </c>
      <c r="C42" s="131"/>
    </row>
  </sheetData>
  <sheetProtection/>
  <mergeCells count="1">
    <mergeCell ref="A15:I15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3">
      <selection activeCell="O22" sqref="O22"/>
    </sheetView>
  </sheetViews>
  <sheetFormatPr defaultColWidth="9.00390625" defaultRowHeight="12.75"/>
  <cols>
    <col min="1" max="1" width="10.75390625" style="2" customWidth="1"/>
    <col min="2" max="16384" width="9.125" style="2" customWidth="1"/>
  </cols>
  <sheetData>
    <row r="1" ht="15.75">
      <c r="A1" s="1" t="s">
        <v>99</v>
      </c>
    </row>
    <row r="3" spans="1:13" ht="15.75">
      <c r="A3" s="338" t="s">
        <v>0</v>
      </c>
      <c r="B3" s="324" t="s">
        <v>39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6"/>
    </row>
    <row r="4" spans="1:13" ht="15.75">
      <c r="A4" s="339"/>
      <c r="B4" s="341" t="s">
        <v>16</v>
      </c>
      <c r="C4" s="342"/>
      <c r="D4" s="323" t="s">
        <v>75</v>
      </c>
      <c r="E4" s="325"/>
      <c r="F4" s="341" t="s">
        <v>17</v>
      </c>
      <c r="G4" s="341"/>
      <c r="H4" s="343" t="s">
        <v>18</v>
      </c>
      <c r="I4" s="342"/>
      <c r="J4" s="341" t="s">
        <v>1</v>
      </c>
      <c r="K4" s="341"/>
      <c r="L4" s="343" t="s">
        <v>27</v>
      </c>
      <c r="M4" s="344"/>
    </row>
    <row r="5" spans="1:13" ht="16.5" thickBot="1">
      <c r="A5" s="340"/>
      <c r="B5" s="69" t="s">
        <v>28</v>
      </c>
      <c r="C5" s="73" t="s">
        <v>29</v>
      </c>
      <c r="D5" s="72" t="s">
        <v>28</v>
      </c>
      <c r="E5" s="73" t="s">
        <v>29</v>
      </c>
      <c r="F5" s="69" t="s">
        <v>28</v>
      </c>
      <c r="G5" s="80" t="s">
        <v>29</v>
      </c>
      <c r="H5" s="72" t="s">
        <v>28</v>
      </c>
      <c r="I5" s="73" t="s">
        <v>29</v>
      </c>
      <c r="J5" s="69" t="s">
        <v>28</v>
      </c>
      <c r="K5" s="80" t="s">
        <v>29</v>
      </c>
      <c r="L5" s="72" t="s">
        <v>28</v>
      </c>
      <c r="M5" s="68" t="s">
        <v>29</v>
      </c>
    </row>
    <row r="6" spans="1:13" ht="15.75">
      <c r="A6" s="85" t="s">
        <v>4</v>
      </c>
      <c r="B6" s="74">
        <v>100</v>
      </c>
      <c r="C6" s="75">
        <v>76</v>
      </c>
      <c r="D6" s="304">
        <v>43</v>
      </c>
      <c r="E6" s="269">
        <v>28</v>
      </c>
      <c r="F6" s="70">
        <v>22</v>
      </c>
      <c r="G6" s="81">
        <v>0</v>
      </c>
      <c r="H6" s="74">
        <v>16</v>
      </c>
      <c r="I6" s="75">
        <v>7</v>
      </c>
      <c r="J6" s="70">
        <v>181</v>
      </c>
      <c r="K6" s="81">
        <v>111</v>
      </c>
      <c r="L6" s="83">
        <v>0</v>
      </c>
      <c r="M6" s="67">
        <v>0</v>
      </c>
    </row>
    <row r="7" spans="1:13" ht="15.75">
      <c r="A7" s="86" t="s">
        <v>5</v>
      </c>
      <c r="B7" s="76">
        <v>146</v>
      </c>
      <c r="C7" s="77">
        <v>111</v>
      </c>
      <c r="D7" s="76">
        <v>31</v>
      </c>
      <c r="E7" s="270">
        <v>1</v>
      </c>
      <c r="F7" s="71">
        <v>0</v>
      </c>
      <c r="G7" s="82">
        <v>0</v>
      </c>
      <c r="H7" s="76">
        <v>19</v>
      </c>
      <c r="I7" s="77">
        <v>4</v>
      </c>
      <c r="J7" s="71">
        <v>196</v>
      </c>
      <c r="K7" s="82">
        <v>116</v>
      </c>
      <c r="L7" s="84">
        <v>0</v>
      </c>
      <c r="M7" s="20">
        <v>0</v>
      </c>
    </row>
    <row r="8" spans="1:13" ht="15.75">
      <c r="A8" s="86" t="s">
        <v>6</v>
      </c>
      <c r="B8" s="76">
        <v>348</v>
      </c>
      <c r="C8" s="77">
        <v>32</v>
      </c>
      <c r="D8" s="76">
        <v>127</v>
      </c>
      <c r="E8" s="270">
        <v>20</v>
      </c>
      <c r="F8" s="71">
        <v>0</v>
      </c>
      <c r="G8" s="82">
        <v>0</v>
      </c>
      <c r="H8" s="76">
        <v>7</v>
      </c>
      <c r="I8" s="77">
        <v>4</v>
      </c>
      <c r="J8" s="71">
        <v>482</v>
      </c>
      <c r="K8" s="82">
        <v>56</v>
      </c>
      <c r="L8" s="84">
        <v>0</v>
      </c>
      <c r="M8" s="20">
        <v>0</v>
      </c>
    </row>
    <row r="9" spans="1:13" ht="15.75">
      <c r="A9" s="86" t="s">
        <v>7</v>
      </c>
      <c r="B9" s="76">
        <v>0</v>
      </c>
      <c r="C9" s="77">
        <v>0</v>
      </c>
      <c r="D9" s="76">
        <v>0</v>
      </c>
      <c r="E9" s="270">
        <v>0</v>
      </c>
      <c r="F9" s="71">
        <v>876</v>
      </c>
      <c r="G9" s="82">
        <v>0</v>
      </c>
      <c r="H9" s="76">
        <v>12</v>
      </c>
      <c r="I9" s="77">
        <v>94</v>
      </c>
      <c r="J9" s="71">
        <v>888</v>
      </c>
      <c r="K9" s="82">
        <v>94</v>
      </c>
      <c r="L9" s="84">
        <v>0</v>
      </c>
      <c r="M9" s="20">
        <v>0</v>
      </c>
    </row>
    <row r="10" spans="1:13" ht="15.75">
      <c r="A10" s="86" t="s">
        <v>83</v>
      </c>
      <c r="B10" s="76">
        <v>149</v>
      </c>
      <c r="C10" s="77">
        <v>98</v>
      </c>
      <c r="D10" s="76">
        <v>67</v>
      </c>
      <c r="E10" s="270">
        <v>0</v>
      </c>
      <c r="F10" s="71">
        <v>1466</v>
      </c>
      <c r="G10" s="82">
        <v>0</v>
      </c>
      <c r="H10" s="76">
        <v>76</v>
      </c>
      <c r="I10" s="77">
        <v>65</v>
      </c>
      <c r="J10" s="71">
        <v>1758</v>
      </c>
      <c r="K10" s="82">
        <v>163</v>
      </c>
      <c r="L10" s="84">
        <v>0</v>
      </c>
      <c r="M10" s="20">
        <v>0</v>
      </c>
    </row>
    <row r="11" spans="1:13" ht="15.75">
      <c r="A11" s="86" t="s">
        <v>84</v>
      </c>
      <c r="B11" s="76">
        <v>79</v>
      </c>
      <c r="C11" s="77">
        <v>0</v>
      </c>
      <c r="D11" s="76">
        <v>28</v>
      </c>
      <c r="E11" s="270">
        <v>0</v>
      </c>
      <c r="F11" s="71">
        <v>281</v>
      </c>
      <c r="G11" s="82">
        <v>0</v>
      </c>
      <c r="H11" s="76">
        <v>29</v>
      </c>
      <c r="I11" s="77">
        <v>28</v>
      </c>
      <c r="J11" s="71">
        <v>417</v>
      </c>
      <c r="K11" s="82">
        <v>28</v>
      </c>
      <c r="L11" s="84">
        <v>0</v>
      </c>
      <c r="M11" s="20">
        <v>0</v>
      </c>
    </row>
    <row r="12" spans="1:13" ht="15.75">
      <c r="A12" s="86" t="s">
        <v>85</v>
      </c>
      <c r="B12" s="76">
        <v>156</v>
      </c>
      <c r="C12" s="77">
        <v>96</v>
      </c>
      <c r="D12" s="76">
        <v>0</v>
      </c>
      <c r="E12" s="270">
        <v>0</v>
      </c>
      <c r="F12" s="71">
        <v>392</v>
      </c>
      <c r="G12" s="82">
        <v>0</v>
      </c>
      <c r="H12" s="76">
        <v>33</v>
      </c>
      <c r="I12" s="77">
        <v>20</v>
      </c>
      <c r="J12" s="71">
        <v>581</v>
      </c>
      <c r="K12" s="82">
        <v>116</v>
      </c>
      <c r="L12" s="84">
        <v>0</v>
      </c>
      <c r="M12" s="20">
        <v>0</v>
      </c>
    </row>
    <row r="13" spans="1:13" ht="15.75" customHeight="1">
      <c r="A13" s="86" t="s">
        <v>87</v>
      </c>
      <c r="B13" s="76">
        <v>0</v>
      </c>
      <c r="C13" s="77">
        <v>0</v>
      </c>
      <c r="D13" s="76">
        <v>0</v>
      </c>
      <c r="E13" s="270">
        <v>0</v>
      </c>
      <c r="F13" s="71">
        <v>688</v>
      </c>
      <c r="G13" s="82">
        <v>0</v>
      </c>
      <c r="H13" s="76">
        <v>4</v>
      </c>
      <c r="I13" s="77">
        <v>18</v>
      </c>
      <c r="J13" s="71">
        <v>692</v>
      </c>
      <c r="K13" s="82">
        <v>18</v>
      </c>
      <c r="L13" s="84">
        <v>0</v>
      </c>
      <c r="M13" s="20">
        <v>0</v>
      </c>
    </row>
    <row r="14" spans="1:13" ht="15.75">
      <c r="A14" s="86" t="s">
        <v>8</v>
      </c>
      <c r="B14" s="76">
        <v>0</v>
      </c>
      <c r="C14" s="77">
        <v>59</v>
      </c>
      <c r="D14" s="76">
        <v>0</v>
      </c>
      <c r="E14" s="270">
        <v>0</v>
      </c>
      <c r="F14" s="71">
        <v>572</v>
      </c>
      <c r="G14" s="82">
        <v>0</v>
      </c>
      <c r="H14" s="76">
        <v>15</v>
      </c>
      <c r="I14" s="77">
        <v>27</v>
      </c>
      <c r="J14" s="71">
        <v>587</v>
      </c>
      <c r="K14" s="82">
        <v>86</v>
      </c>
      <c r="L14" s="84">
        <v>0</v>
      </c>
      <c r="M14" s="20">
        <v>0</v>
      </c>
    </row>
    <row r="15" spans="1:13" ht="15.75">
      <c r="A15" s="86" t="s">
        <v>9</v>
      </c>
      <c r="B15" s="76">
        <v>91</v>
      </c>
      <c r="C15" s="77">
        <v>55</v>
      </c>
      <c r="D15" s="76">
        <v>37</v>
      </c>
      <c r="E15" s="270">
        <v>0</v>
      </c>
      <c r="F15" s="71">
        <v>449</v>
      </c>
      <c r="G15" s="82">
        <v>0</v>
      </c>
      <c r="H15" s="76">
        <v>26</v>
      </c>
      <c r="I15" s="77">
        <v>6</v>
      </c>
      <c r="J15" s="71">
        <v>603</v>
      </c>
      <c r="K15" s="82">
        <v>61</v>
      </c>
      <c r="L15" s="84">
        <v>0</v>
      </c>
      <c r="M15" s="20">
        <v>0</v>
      </c>
    </row>
    <row r="16" spans="1:13" ht="15.75">
      <c r="A16" s="86" t="s">
        <v>10</v>
      </c>
      <c r="B16" s="76">
        <v>1784</v>
      </c>
      <c r="C16" s="77">
        <v>90</v>
      </c>
      <c r="D16" s="76">
        <v>932</v>
      </c>
      <c r="E16" s="270">
        <v>75</v>
      </c>
      <c r="F16" s="71">
        <v>0</v>
      </c>
      <c r="G16" s="82">
        <v>0</v>
      </c>
      <c r="H16" s="76">
        <v>205</v>
      </c>
      <c r="I16" s="77">
        <v>71</v>
      </c>
      <c r="J16" s="71">
        <v>2921</v>
      </c>
      <c r="K16" s="82">
        <v>236</v>
      </c>
      <c r="L16" s="84">
        <v>1</v>
      </c>
      <c r="M16" s="20">
        <v>1</v>
      </c>
    </row>
    <row r="17" spans="1:13" ht="15.75">
      <c r="A17" s="86" t="s">
        <v>86</v>
      </c>
      <c r="B17" s="76">
        <v>1701</v>
      </c>
      <c r="C17" s="77">
        <v>0</v>
      </c>
      <c r="D17" s="76">
        <v>820</v>
      </c>
      <c r="E17" s="270">
        <v>0</v>
      </c>
      <c r="F17" s="71">
        <v>0</v>
      </c>
      <c r="G17" s="82">
        <v>0</v>
      </c>
      <c r="H17" s="76">
        <v>283</v>
      </c>
      <c r="I17" s="77">
        <v>25</v>
      </c>
      <c r="J17" s="71">
        <v>2804</v>
      </c>
      <c r="K17" s="82">
        <v>25</v>
      </c>
      <c r="L17" s="84">
        <v>44</v>
      </c>
      <c r="M17" s="20">
        <v>0</v>
      </c>
    </row>
    <row r="18" spans="1:13" ht="15.75">
      <c r="A18" s="86" t="s">
        <v>11</v>
      </c>
      <c r="B18" s="76">
        <v>789</v>
      </c>
      <c r="C18" s="77">
        <v>155</v>
      </c>
      <c r="D18" s="76">
        <v>302</v>
      </c>
      <c r="E18" s="270">
        <v>26</v>
      </c>
      <c r="F18" s="71">
        <v>0</v>
      </c>
      <c r="G18" s="82">
        <v>0</v>
      </c>
      <c r="H18" s="76">
        <v>96</v>
      </c>
      <c r="I18" s="77">
        <v>10</v>
      </c>
      <c r="J18" s="71">
        <v>1187</v>
      </c>
      <c r="K18" s="82">
        <v>191</v>
      </c>
      <c r="L18" s="84">
        <v>0</v>
      </c>
      <c r="M18" s="20">
        <v>0</v>
      </c>
    </row>
    <row r="19" spans="1:13" ht="15.75">
      <c r="A19" s="86" t="s">
        <v>12</v>
      </c>
      <c r="B19" s="76">
        <v>1042</v>
      </c>
      <c r="C19" s="77">
        <v>452</v>
      </c>
      <c r="D19" s="76">
        <v>456</v>
      </c>
      <c r="E19" s="270">
        <v>126</v>
      </c>
      <c r="F19" s="71">
        <v>87</v>
      </c>
      <c r="G19" s="82">
        <v>43</v>
      </c>
      <c r="H19" s="76">
        <v>40</v>
      </c>
      <c r="I19" s="77">
        <v>27</v>
      </c>
      <c r="J19" s="71">
        <v>1625</v>
      </c>
      <c r="K19" s="82">
        <v>648</v>
      </c>
      <c r="L19" s="84">
        <v>0</v>
      </c>
      <c r="M19" s="20">
        <v>0</v>
      </c>
    </row>
    <row r="20" spans="1:13" ht="15.75">
      <c r="A20" s="86" t="s">
        <v>13</v>
      </c>
      <c r="B20" s="76">
        <v>1068</v>
      </c>
      <c r="C20" s="77">
        <v>286</v>
      </c>
      <c r="D20" s="76">
        <v>771</v>
      </c>
      <c r="E20" s="270">
        <v>164</v>
      </c>
      <c r="F20" s="71">
        <v>0</v>
      </c>
      <c r="G20" s="82">
        <v>0</v>
      </c>
      <c r="H20" s="76">
        <v>91</v>
      </c>
      <c r="I20" s="77">
        <v>18</v>
      </c>
      <c r="J20" s="71">
        <v>1930</v>
      </c>
      <c r="K20" s="82">
        <v>468</v>
      </c>
      <c r="L20" s="84">
        <v>0</v>
      </c>
      <c r="M20" s="20">
        <v>0</v>
      </c>
    </row>
    <row r="21" spans="1:13" ht="15.75">
      <c r="A21" s="86" t="s">
        <v>14</v>
      </c>
      <c r="B21" s="76">
        <v>473</v>
      </c>
      <c r="C21" s="77">
        <v>125</v>
      </c>
      <c r="D21" s="76">
        <v>303</v>
      </c>
      <c r="E21" s="270">
        <v>125</v>
      </c>
      <c r="F21" s="71">
        <v>0</v>
      </c>
      <c r="G21" s="82">
        <v>0</v>
      </c>
      <c r="H21" s="76">
        <v>30</v>
      </c>
      <c r="I21" s="77">
        <v>14</v>
      </c>
      <c r="J21" s="71">
        <v>806</v>
      </c>
      <c r="K21" s="82">
        <v>264</v>
      </c>
      <c r="L21" s="84">
        <v>2</v>
      </c>
      <c r="M21" s="20">
        <v>0</v>
      </c>
    </row>
    <row r="22" spans="1:13" ht="15.75">
      <c r="A22" s="86" t="s">
        <v>15</v>
      </c>
      <c r="B22" s="76">
        <v>882</v>
      </c>
      <c r="C22" s="77">
        <v>237</v>
      </c>
      <c r="D22" s="76">
        <v>358</v>
      </c>
      <c r="E22" s="270">
        <v>127</v>
      </c>
      <c r="F22" s="71">
        <v>0</v>
      </c>
      <c r="G22" s="82">
        <v>0</v>
      </c>
      <c r="H22" s="76">
        <v>33</v>
      </c>
      <c r="I22" s="77">
        <v>17</v>
      </c>
      <c r="J22" s="71">
        <v>1273</v>
      </c>
      <c r="K22" s="82">
        <v>381</v>
      </c>
      <c r="L22" s="84">
        <v>0</v>
      </c>
      <c r="M22" s="20">
        <v>0</v>
      </c>
    </row>
    <row r="23" spans="1:13" ht="15.75" customHeight="1" thickBot="1">
      <c r="A23" s="305" t="s">
        <v>90</v>
      </c>
      <c r="B23" s="78">
        <v>0</v>
      </c>
      <c r="C23" s="79">
        <v>0</v>
      </c>
      <c r="D23" s="78">
        <v>0</v>
      </c>
      <c r="E23" s="271">
        <v>0</v>
      </c>
      <c r="F23" s="88">
        <v>0</v>
      </c>
      <c r="G23" s="87">
        <v>0</v>
      </c>
      <c r="H23" s="78">
        <v>36</v>
      </c>
      <c r="I23" s="79">
        <v>3</v>
      </c>
      <c r="J23" s="88">
        <v>36</v>
      </c>
      <c r="K23" s="87">
        <v>3</v>
      </c>
      <c r="L23" s="89">
        <v>0</v>
      </c>
      <c r="M23" s="90">
        <v>0</v>
      </c>
    </row>
    <row r="24" spans="1:13" ht="17.25" customHeight="1">
      <c r="A24" s="26" t="s">
        <v>1</v>
      </c>
      <c r="B24" s="30">
        <f aca="true" t="shared" si="0" ref="B24:M24">SUM(B6:B23)</f>
        <v>8808</v>
      </c>
      <c r="C24" s="91">
        <f t="shared" si="0"/>
        <v>1872</v>
      </c>
      <c r="D24" s="289">
        <f>SUM(D6:D23)</f>
        <v>4275</v>
      </c>
      <c r="E24" s="303">
        <f>SUM(E6:E23)</f>
        <v>692</v>
      </c>
      <c r="F24" s="28">
        <f t="shared" si="0"/>
        <v>4833</v>
      </c>
      <c r="G24" s="29">
        <f t="shared" si="0"/>
        <v>43</v>
      </c>
      <c r="H24" s="30">
        <f>SUM(H6:H23)</f>
        <v>1051</v>
      </c>
      <c r="I24" s="91">
        <f>SUM(I6:I23)</f>
        <v>458</v>
      </c>
      <c r="J24" s="92">
        <f>SUM(J6:J23)</f>
        <v>18967</v>
      </c>
      <c r="K24" s="93">
        <f>SUM(K6:K23)</f>
        <v>3065</v>
      </c>
      <c r="L24" s="30">
        <f t="shared" si="0"/>
        <v>47</v>
      </c>
      <c r="M24" s="25">
        <f t="shared" si="0"/>
        <v>1</v>
      </c>
    </row>
    <row r="25" ht="15.75">
      <c r="J25" s="5"/>
    </row>
    <row r="26" ht="15.75">
      <c r="B26" s="5"/>
    </row>
    <row r="27" spans="1:2" ht="15.75">
      <c r="A27" s="1"/>
      <c r="B27" s="5"/>
    </row>
  </sheetData>
  <sheetProtection/>
  <mergeCells count="8">
    <mergeCell ref="A3:A5"/>
    <mergeCell ref="B3:M3"/>
    <mergeCell ref="B4:C4"/>
    <mergeCell ref="F4:G4"/>
    <mergeCell ref="H4:I4"/>
    <mergeCell ref="J4:K4"/>
    <mergeCell ref="L4:M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8">
      <selection activeCell="D27" sqref="D27"/>
    </sheetView>
  </sheetViews>
  <sheetFormatPr defaultColWidth="9.75390625" defaultRowHeight="12.75"/>
  <cols>
    <col min="1" max="1" width="13.625" style="2" customWidth="1"/>
    <col min="2" max="3" width="18.0039062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345" customFormat="1" ht="33.75" customHeight="1">
      <c r="A1" s="345" t="s">
        <v>100</v>
      </c>
    </row>
    <row r="2" ht="15.75">
      <c r="A2" s="1"/>
    </row>
    <row r="3" spans="1:4" ht="31.5" customHeight="1" thickBot="1">
      <c r="A3" s="101" t="s">
        <v>0</v>
      </c>
      <c r="B3" s="97" t="s">
        <v>71</v>
      </c>
      <c r="C3" s="96" t="s">
        <v>72</v>
      </c>
      <c r="D3" s="95" t="s">
        <v>73</v>
      </c>
    </row>
    <row r="4" spans="1:6" ht="15.75">
      <c r="A4" s="102" t="s">
        <v>4</v>
      </c>
      <c r="B4" s="98">
        <v>287</v>
      </c>
      <c r="C4" s="4">
        <v>292</v>
      </c>
      <c r="D4" s="94">
        <v>5</v>
      </c>
      <c r="E4" s="19"/>
      <c r="F4" s="19"/>
    </row>
    <row r="5" spans="1:6" ht="15.75">
      <c r="A5" s="103" t="s">
        <v>5</v>
      </c>
      <c r="B5" s="99">
        <v>307</v>
      </c>
      <c r="C5" s="3">
        <v>312</v>
      </c>
      <c r="D5" s="21">
        <v>5</v>
      </c>
      <c r="E5" s="19"/>
      <c r="F5" s="19"/>
    </row>
    <row r="6" spans="1:6" ht="15.75">
      <c r="A6" s="103" t="s">
        <v>6</v>
      </c>
      <c r="B6" s="99">
        <v>489</v>
      </c>
      <c r="C6" s="3">
        <v>538</v>
      </c>
      <c r="D6" s="21">
        <v>49</v>
      </c>
      <c r="E6" s="19"/>
      <c r="F6" s="19"/>
    </row>
    <row r="7" spans="1:6" ht="15.75">
      <c r="A7" s="103" t="s">
        <v>7</v>
      </c>
      <c r="B7" s="99">
        <v>982</v>
      </c>
      <c r="C7" s="3">
        <v>982</v>
      </c>
      <c r="D7" s="21">
        <v>0</v>
      </c>
      <c r="E7" s="19"/>
      <c r="F7" s="19"/>
    </row>
    <row r="8" spans="1:6" ht="15.75">
      <c r="A8" s="103" t="s">
        <v>83</v>
      </c>
      <c r="B8" s="99">
        <v>1830</v>
      </c>
      <c r="C8" s="3">
        <v>1921</v>
      </c>
      <c r="D8" s="21">
        <v>91</v>
      </c>
      <c r="E8" s="19"/>
      <c r="F8" s="19"/>
    </row>
    <row r="9" spans="1:6" ht="15.75">
      <c r="A9" s="103" t="s">
        <v>84</v>
      </c>
      <c r="B9" s="99">
        <v>443</v>
      </c>
      <c r="C9" s="3">
        <v>445</v>
      </c>
      <c r="D9" s="21">
        <v>2</v>
      </c>
      <c r="E9" s="19"/>
      <c r="F9" s="19"/>
    </row>
    <row r="10" spans="1:6" ht="15.75">
      <c r="A10" s="103" t="s">
        <v>85</v>
      </c>
      <c r="B10" s="99">
        <v>678</v>
      </c>
      <c r="C10" s="3">
        <v>697</v>
      </c>
      <c r="D10" s="21">
        <v>19</v>
      </c>
      <c r="E10" s="19"/>
      <c r="F10" s="19"/>
    </row>
    <row r="11" spans="1:6" ht="15.75">
      <c r="A11" s="103" t="s">
        <v>87</v>
      </c>
      <c r="B11" s="99">
        <v>658</v>
      </c>
      <c r="C11" s="3">
        <v>710</v>
      </c>
      <c r="D11" s="21">
        <v>52</v>
      </c>
      <c r="E11" s="19"/>
      <c r="F11" s="19"/>
    </row>
    <row r="12" spans="1:6" ht="15.75">
      <c r="A12" s="103" t="s">
        <v>8</v>
      </c>
      <c r="B12" s="99">
        <v>640</v>
      </c>
      <c r="C12" s="3">
        <v>673</v>
      </c>
      <c r="D12" s="21">
        <v>33</v>
      </c>
      <c r="E12" s="19"/>
      <c r="F12" s="19"/>
    </row>
    <row r="13" spans="1:6" ht="15.75">
      <c r="A13" s="103" t="s">
        <v>9</v>
      </c>
      <c r="B13" s="99">
        <v>648</v>
      </c>
      <c r="C13" s="3">
        <v>664</v>
      </c>
      <c r="D13" s="21">
        <v>16</v>
      </c>
      <c r="E13" s="19"/>
      <c r="F13" s="19"/>
    </row>
    <row r="14" spans="1:6" ht="15.75">
      <c r="A14" s="103" t="s">
        <v>10</v>
      </c>
      <c r="B14" s="99">
        <v>2587</v>
      </c>
      <c r="C14" s="3">
        <v>3157</v>
      </c>
      <c r="D14" s="21">
        <v>570</v>
      </c>
      <c r="E14" s="19"/>
      <c r="F14" s="19"/>
    </row>
    <row r="15" spans="1:6" ht="15.75">
      <c r="A15" s="103" t="s">
        <v>86</v>
      </c>
      <c r="B15" s="99">
        <v>2271</v>
      </c>
      <c r="C15" s="3">
        <v>2829</v>
      </c>
      <c r="D15" s="21">
        <v>558</v>
      </c>
      <c r="E15" s="19"/>
      <c r="F15" s="19"/>
    </row>
    <row r="16" spans="1:6" ht="15.75">
      <c r="A16" s="103" t="s">
        <v>11</v>
      </c>
      <c r="B16" s="99">
        <v>1273</v>
      </c>
      <c r="C16" s="3">
        <v>1378</v>
      </c>
      <c r="D16" s="21">
        <v>105</v>
      </c>
      <c r="E16" s="19"/>
      <c r="F16" s="19"/>
    </row>
    <row r="17" spans="1:6" ht="15.75">
      <c r="A17" s="103" t="s">
        <v>12</v>
      </c>
      <c r="B17" s="99">
        <v>2090</v>
      </c>
      <c r="C17" s="3">
        <v>2273</v>
      </c>
      <c r="D17" s="21">
        <v>183</v>
      </c>
      <c r="E17" s="19"/>
      <c r="F17" s="19"/>
    </row>
    <row r="18" spans="1:6" ht="15.75">
      <c r="A18" s="103" t="s">
        <v>13</v>
      </c>
      <c r="B18" s="99">
        <v>2032</v>
      </c>
      <c r="C18" s="3">
        <v>2398</v>
      </c>
      <c r="D18" s="21">
        <v>366</v>
      </c>
      <c r="E18" s="19"/>
      <c r="F18" s="19"/>
    </row>
    <row r="19" spans="1:6" ht="15.75">
      <c r="A19" s="103" t="s">
        <v>14</v>
      </c>
      <c r="B19" s="99">
        <v>1026</v>
      </c>
      <c r="C19" s="3">
        <v>1070</v>
      </c>
      <c r="D19" s="21">
        <v>44</v>
      </c>
      <c r="E19" s="19"/>
      <c r="F19" s="19"/>
    </row>
    <row r="20" spans="1:6" ht="15.75">
      <c r="A20" s="103" t="s">
        <v>15</v>
      </c>
      <c r="B20" s="99">
        <v>1598</v>
      </c>
      <c r="C20" s="21">
        <v>1654</v>
      </c>
      <c r="D20" s="21">
        <v>56</v>
      </c>
      <c r="E20" s="19"/>
      <c r="F20" s="19"/>
    </row>
    <row r="21" spans="1:4" ht="15.75">
      <c r="A21" s="103" t="s">
        <v>30</v>
      </c>
      <c r="B21" s="100">
        <f>SUM(B4:B20)</f>
        <v>19839</v>
      </c>
      <c r="C21" s="21">
        <f>SUM(C4:C20)</f>
        <v>21993</v>
      </c>
      <c r="D21" s="21">
        <f>SUM(D4:D20)</f>
        <v>2154</v>
      </c>
    </row>
    <row r="22" spans="1:4" ht="17.25" customHeight="1">
      <c r="A22" s="103" t="s">
        <v>74</v>
      </c>
      <c r="B22" s="106">
        <v>17629</v>
      </c>
      <c r="C22" s="107">
        <v>21993</v>
      </c>
      <c r="D22" s="107">
        <v>4364</v>
      </c>
    </row>
    <row r="25" ht="15.75">
      <c r="A25" s="1"/>
    </row>
  </sheetData>
  <sheetProtection/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13.00390625" style="2" customWidth="1"/>
    <col min="2" max="2" width="11.875" style="2" customWidth="1"/>
    <col min="3" max="4" width="10.375" style="2" customWidth="1"/>
    <col min="5" max="16384" width="9.125" style="2" customWidth="1"/>
  </cols>
  <sheetData>
    <row r="1" ht="15.75">
      <c r="A1" s="1" t="s">
        <v>77</v>
      </c>
    </row>
    <row r="3" spans="1:10" ht="15.75">
      <c r="A3" s="348"/>
      <c r="B3" s="350" t="s">
        <v>76</v>
      </c>
      <c r="C3" s="352" t="s">
        <v>33</v>
      </c>
      <c r="D3" s="352"/>
      <c r="E3" s="346" t="s">
        <v>33</v>
      </c>
      <c r="F3" s="352"/>
      <c r="G3" s="352"/>
      <c r="H3" s="353"/>
      <c r="I3" s="346" t="s">
        <v>33</v>
      </c>
      <c r="J3" s="347"/>
    </row>
    <row r="4" spans="1:10" ht="16.5" thickBot="1">
      <c r="A4" s="349"/>
      <c r="B4" s="351"/>
      <c r="C4" s="266" t="s">
        <v>7</v>
      </c>
      <c r="D4" s="267" t="s">
        <v>32</v>
      </c>
      <c r="E4" s="268" t="s">
        <v>16</v>
      </c>
      <c r="F4" s="266" t="s">
        <v>75</v>
      </c>
      <c r="G4" s="275" t="s">
        <v>34</v>
      </c>
      <c r="H4" s="276" t="s">
        <v>18</v>
      </c>
      <c r="I4" s="268" t="s">
        <v>37</v>
      </c>
      <c r="J4" s="266" t="s">
        <v>44</v>
      </c>
    </row>
    <row r="5" spans="1:10" ht="15.75">
      <c r="A5" s="27" t="s">
        <v>88</v>
      </c>
      <c r="B5" s="105">
        <v>56396</v>
      </c>
      <c r="C5" s="50">
        <v>49003</v>
      </c>
      <c r="D5" s="53">
        <v>7393</v>
      </c>
      <c r="E5" s="51">
        <v>29533</v>
      </c>
      <c r="F5" s="50">
        <v>5290</v>
      </c>
      <c r="G5" s="3">
        <v>19594</v>
      </c>
      <c r="H5" s="277">
        <v>1979</v>
      </c>
      <c r="I5" s="50">
        <v>37434</v>
      </c>
      <c r="J5" s="274">
        <v>6061</v>
      </c>
    </row>
    <row r="6" spans="1:10" ht="15.75">
      <c r="A6" s="27" t="s">
        <v>101</v>
      </c>
      <c r="B6" s="105">
        <v>61541</v>
      </c>
      <c r="C6" s="50">
        <v>53329</v>
      </c>
      <c r="D6" s="53">
        <v>8212</v>
      </c>
      <c r="E6" s="51">
        <v>35639</v>
      </c>
      <c r="F6" s="50">
        <v>6271</v>
      </c>
      <c r="G6" s="3">
        <v>17770</v>
      </c>
      <c r="H6" s="277">
        <v>1861</v>
      </c>
      <c r="I6" s="50">
        <v>41046</v>
      </c>
      <c r="J6" s="274">
        <v>6587</v>
      </c>
    </row>
    <row r="7" spans="1:10" ht="15.75">
      <c r="A7" s="104" t="s">
        <v>102</v>
      </c>
      <c r="B7" s="53">
        <v>61621</v>
      </c>
      <c r="C7" s="51">
        <v>53539</v>
      </c>
      <c r="D7" s="52">
        <v>8082</v>
      </c>
      <c r="E7" s="51">
        <v>34027</v>
      </c>
      <c r="F7" s="50">
        <v>7664</v>
      </c>
      <c r="G7" s="3">
        <v>17992</v>
      </c>
      <c r="H7" s="277">
        <v>1938</v>
      </c>
      <c r="I7" s="51">
        <v>41290</v>
      </c>
      <c r="J7" s="274">
        <v>7353</v>
      </c>
    </row>
    <row r="8" spans="1:10" ht="15.75">
      <c r="A8" s="104" t="s">
        <v>103</v>
      </c>
      <c r="B8" s="53">
        <v>64545</v>
      </c>
      <c r="C8" s="51">
        <v>55665</v>
      </c>
      <c r="D8" s="52">
        <v>8880</v>
      </c>
      <c r="E8" s="51">
        <v>35391</v>
      </c>
      <c r="F8" s="50">
        <v>9604</v>
      </c>
      <c r="G8" s="3">
        <v>17392</v>
      </c>
      <c r="H8" s="277">
        <v>2158</v>
      </c>
      <c r="I8" s="51">
        <v>43328</v>
      </c>
      <c r="J8" s="274">
        <v>8293</v>
      </c>
    </row>
    <row r="9" spans="1:10" ht="15.75">
      <c r="A9" s="104" t="s">
        <v>89</v>
      </c>
      <c r="B9" s="53">
        <v>64721</v>
      </c>
      <c r="C9" s="312">
        <v>56250</v>
      </c>
      <c r="D9" s="52">
        <v>8468</v>
      </c>
      <c r="E9" s="51">
        <v>33682</v>
      </c>
      <c r="F9" s="50">
        <v>11168</v>
      </c>
      <c r="G9" s="3">
        <v>17819</v>
      </c>
      <c r="H9" s="277">
        <v>2052</v>
      </c>
      <c r="I9" s="51">
        <v>43802</v>
      </c>
      <c r="J9" s="274">
        <v>8876</v>
      </c>
    </row>
  </sheetData>
  <sheetProtection/>
  <mergeCells count="5"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13.25390625" style="2" customWidth="1"/>
    <col min="2" max="16384" width="9.125" style="2" customWidth="1"/>
  </cols>
  <sheetData>
    <row r="1" ht="15.75">
      <c r="A1" s="1" t="s">
        <v>78</v>
      </c>
    </row>
    <row r="3" spans="1:13" ht="15.75">
      <c r="A3" s="348"/>
      <c r="B3" s="354" t="s">
        <v>40</v>
      </c>
      <c r="C3" s="352" t="s">
        <v>33</v>
      </c>
      <c r="D3" s="352"/>
      <c r="E3" s="346" t="s">
        <v>33</v>
      </c>
      <c r="F3" s="352"/>
      <c r="G3" s="352"/>
      <c r="H3" s="353"/>
      <c r="I3" s="352" t="s">
        <v>33</v>
      </c>
      <c r="J3" s="352"/>
      <c r="K3" s="346" t="s">
        <v>33</v>
      </c>
      <c r="L3" s="347"/>
      <c r="M3" s="22"/>
    </row>
    <row r="4" spans="1:13" ht="16.5" thickBot="1">
      <c r="A4" s="349"/>
      <c r="B4" s="355"/>
      <c r="C4" s="266" t="s">
        <v>7</v>
      </c>
      <c r="D4" s="267" t="s">
        <v>32</v>
      </c>
      <c r="E4" s="268" t="s">
        <v>16</v>
      </c>
      <c r="F4" s="272" t="s">
        <v>75</v>
      </c>
      <c r="G4" s="275" t="s">
        <v>34</v>
      </c>
      <c r="H4" s="276" t="s">
        <v>18</v>
      </c>
      <c r="I4" s="266" t="s">
        <v>35</v>
      </c>
      <c r="J4" s="267" t="s">
        <v>36</v>
      </c>
      <c r="K4" s="268" t="s">
        <v>37</v>
      </c>
      <c r="L4" s="266" t="s">
        <v>44</v>
      </c>
      <c r="M4" s="22"/>
    </row>
    <row r="5" spans="1:12" ht="15.75">
      <c r="A5" s="104" t="s">
        <v>88</v>
      </c>
      <c r="B5" s="105">
        <v>18399</v>
      </c>
      <c r="C5" s="50">
        <v>16046</v>
      </c>
      <c r="D5" s="53">
        <v>2353</v>
      </c>
      <c r="E5" s="51">
        <v>9481</v>
      </c>
      <c r="F5" s="53">
        <v>2639</v>
      </c>
      <c r="G5" s="3">
        <v>4682</v>
      </c>
      <c r="H5" s="277">
        <v>1597</v>
      </c>
      <c r="I5" s="50">
        <v>18398</v>
      </c>
      <c r="J5" s="53">
        <v>1</v>
      </c>
      <c r="K5" s="51">
        <v>11171</v>
      </c>
      <c r="L5" s="274">
        <v>2137</v>
      </c>
    </row>
    <row r="6" spans="1:12" ht="15.75">
      <c r="A6" s="104" t="s">
        <v>101</v>
      </c>
      <c r="B6" s="105">
        <v>21685</v>
      </c>
      <c r="C6" s="50">
        <v>18484</v>
      </c>
      <c r="D6" s="53">
        <v>3201</v>
      </c>
      <c r="E6" s="51">
        <v>12464</v>
      </c>
      <c r="F6" s="53">
        <v>3251</v>
      </c>
      <c r="G6" s="3">
        <v>4428</v>
      </c>
      <c r="H6" s="277">
        <v>1542</v>
      </c>
      <c r="I6" s="50">
        <v>21685</v>
      </c>
      <c r="J6" s="53">
        <v>0</v>
      </c>
      <c r="K6" s="51">
        <v>13223</v>
      </c>
      <c r="L6" s="274">
        <v>2378</v>
      </c>
    </row>
    <row r="7" spans="1:12" ht="15.75">
      <c r="A7" s="104" t="s">
        <v>102</v>
      </c>
      <c r="B7" s="105">
        <v>22448</v>
      </c>
      <c r="C7" s="50">
        <v>19109</v>
      </c>
      <c r="D7" s="53">
        <v>3339</v>
      </c>
      <c r="E7" s="51">
        <v>12074</v>
      </c>
      <c r="F7" s="273">
        <v>4098</v>
      </c>
      <c r="G7" s="3">
        <v>4701</v>
      </c>
      <c r="H7" s="277">
        <v>1575</v>
      </c>
      <c r="I7" s="50">
        <v>22434</v>
      </c>
      <c r="J7" s="53">
        <v>14</v>
      </c>
      <c r="K7" s="51">
        <v>19454</v>
      </c>
      <c r="L7" s="274">
        <v>2784</v>
      </c>
    </row>
    <row r="8" spans="1:12" ht="15.75">
      <c r="A8" s="104" t="s">
        <v>103</v>
      </c>
      <c r="B8" s="105">
        <v>23091</v>
      </c>
      <c r="C8" s="50">
        <v>19308</v>
      </c>
      <c r="D8" s="53">
        <v>3783</v>
      </c>
      <c r="E8" s="51">
        <v>12054</v>
      </c>
      <c r="F8" s="273">
        <v>4645</v>
      </c>
      <c r="G8" s="3">
        <v>4738</v>
      </c>
      <c r="H8" s="277">
        <v>1654</v>
      </c>
      <c r="I8" s="50">
        <v>23051</v>
      </c>
      <c r="J8" s="53">
        <v>40</v>
      </c>
      <c r="K8" s="51">
        <v>14171</v>
      </c>
      <c r="L8" s="274">
        <v>2865</v>
      </c>
    </row>
    <row r="9" spans="1:12" ht="15.75">
      <c r="A9" s="104" t="s">
        <v>89</v>
      </c>
      <c r="B9" s="105">
        <v>22032</v>
      </c>
      <c r="C9" s="50">
        <v>18967</v>
      </c>
      <c r="D9" s="53">
        <v>3065</v>
      </c>
      <c r="E9" s="51">
        <v>10680</v>
      </c>
      <c r="F9" s="273">
        <v>4967</v>
      </c>
      <c r="G9" s="3">
        <v>4876</v>
      </c>
      <c r="H9" s="277">
        <v>1509</v>
      </c>
      <c r="I9" s="306">
        <v>21945</v>
      </c>
      <c r="J9" s="307">
        <v>48</v>
      </c>
      <c r="K9" s="51">
        <v>13669</v>
      </c>
      <c r="L9" s="274">
        <v>2831</v>
      </c>
    </row>
  </sheetData>
  <sheetProtection/>
  <mergeCells count="6">
    <mergeCell ref="E3:H3"/>
    <mergeCell ref="I3:J3"/>
    <mergeCell ref="K3:L3"/>
    <mergeCell ref="A3:A4"/>
    <mergeCell ref="B3:B4"/>
    <mergeCell ref="C3:D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3.125" style="2" customWidth="1"/>
    <col min="2" max="3" width="14.875" style="2" customWidth="1"/>
    <col min="4" max="16384" width="9.125" style="2" customWidth="1"/>
  </cols>
  <sheetData>
    <row r="1" spans="1:3" ht="15.75" customHeight="1">
      <c r="A1" s="24" t="s">
        <v>79</v>
      </c>
      <c r="B1" s="23"/>
      <c r="C1" s="23"/>
    </row>
    <row r="2" spans="1:3" ht="15.75">
      <c r="A2" s="22"/>
      <c r="B2" s="23"/>
      <c r="C2" s="23"/>
    </row>
    <row r="3" spans="1:3" ht="15.75" customHeight="1">
      <c r="A3" s="360"/>
      <c r="B3" s="358" t="s">
        <v>104</v>
      </c>
      <c r="C3" s="356" t="s">
        <v>38</v>
      </c>
    </row>
    <row r="4" spans="1:3" ht="16.5" thickBot="1">
      <c r="A4" s="361"/>
      <c r="B4" s="359"/>
      <c r="C4" s="357"/>
    </row>
    <row r="5" spans="1:3" ht="15.75">
      <c r="A5" s="104" t="s">
        <v>88</v>
      </c>
      <c r="B5" s="153">
        <v>2741</v>
      </c>
      <c r="C5" s="245">
        <v>1</v>
      </c>
    </row>
    <row r="6" spans="1:3" ht="15.75">
      <c r="A6" s="104" t="s">
        <v>101</v>
      </c>
      <c r="B6" s="153">
        <v>2874</v>
      </c>
      <c r="C6" s="245">
        <v>0</v>
      </c>
    </row>
    <row r="7" spans="1:3" ht="15.75">
      <c r="A7" s="104" t="s">
        <v>102</v>
      </c>
      <c r="B7" s="153">
        <v>2788</v>
      </c>
      <c r="C7" s="245">
        <v>14</v>
      </c>
    </row>
    <row r="8" spans="1:3" ht="15.75">
      <c r="A8" s="104" t="s">
        <v>103</v>
      </c>
      <c r="B8" s="153">
        <v>2770</v>
      </c>
      <c r="C8" s="245">
        <v>40</v>
      </c>
    </row>
    <row r="9" spans="1:3" ht="15.75">
      <c r="A9" s="104" t="s">
        <v>89</v>
      </c>
      <c r="B9" s="153">
        <v>2828</v>
      </c>
      <c r="C9" s="245">
        <v>48</v>
      </c>
    </row>
  </sheetData>
  <sheetProtection/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3"/>
  <sheetViews>
    <sheetView view="pageBreakPreview" zoomScale="60" zoomScalePageLayoutView="0" workbookViewId="0" topLeftCell="A1">
      <selection activeCell="O9" sqref="O9"/>
    </sheetView>
  </sheetViews>
  <sheetFormatPr defaultColWidth="9.00390625" defaultRowHeight="12.75"/>
  <cols>
    <col min="1" max="1" width="10.00390625" style="0" customWidth="1"/>
    <col min="2" max="2" width="10.125" style="0" customWidth="1"/>
    <col min="3" max="3" width="7.75390625" style="0" customWidth="1"/>
    <col min="4" max="4" width="15.25390625" style="0" customWidth="1"/>
    <col min="5" max="5" width="17.125" style="0" customWidth="1"/>
    <col min="6" max="6" width="14.75390625" style="0" customWidth="1"/>
    <col min="7" max="7" width="15.125" style="0" customWidth="1"/>
    <col min="8" max="8" width="10.75390625" style="0" customWidth="1"/>
    <col min="9" max="9" width="14.75390625" style="0" customWidth="1"/>
    <col min="10" max="10" width="10.75390625" style="0" customWidth="1"/>
    <col min="11" max="11" width="16.00390625" style="0" customWidth="1"/>
  </cols>
  <sheetData>
    <row r="1" spans="1:6" ht="20.25">
      <c r="A1" s="127" t="s">
        <v>81</v>
      </c>
      <c r="B1" s="128"/>
      <c r="C1" s="128"/>
      <c r="D1" s="128"/>
      <c r="E1" s="128"/>
      <c r="F1" s="128"/>
    </row>
    <row r="2" ht="20.25">
      <c r="A2" s="129" t="s">
        <v>82</v>
      </c>
    </row>
    <row r="3" ht="20.25">
      <c r="A3" s="129"/>
    </row>
    <row r="4" spans="1:11" s="131" customFormat="1" ht="15.75">
      <c r="A4" s="130"/>
      <c r="K4" s="132"/>
    </row>
    <row r="6" spans="1:11" ht="15.75">
      <c r="A6" s="133" t="s">
        <v>0</v>
      </c>
      <c r="B6" s="134" t="s">
        <v>50</v>
      </c>
      <c r="C6" s="134" t="s">
        <v>51</v>
      </c>
      <c r="D6" s="134" t="s">
        <v>52</v>
      </c>
      <c r="E6" s="364" t="s">
        <v>53</v>
      </c>
      <c r="F6" s="365"/>
      <c r="G6" s="135" t="s">
        <v>54</v>
      </c>
      <c r="H6" s="136" t="s">
        <v>55</v>
      </c>
      <c r="I6" s="137" t="s">
        <v>54</v>
      </c>
      <c r="J6" s="138" t="s">
        <v>56</v>
      </c>
      <c r="K6" s="134" t="s">
        <v>54</v>
      </c>
    </row>
    <row r="7" spans="1:11" ht="16.5" thickBot="1">
      <c r="A7" s="139"/>
      <c r="B7" s="140" t="s">
        <v>57</v>
      </c>
      <c r="C7" s="140" t="s">
        <v>58</v>
      </c>
      <c r="D7" s="140" t="s">
        <v>59</v>
      </c>
      <c r="E7" s="141" t="s">
        <v>60</v>
      </c>
      <c r="F7" s="142" t="s">
        <v>61</v>
      </c>
      <c r="G7" s="143" t="s">
        <v>62</v>
      </c>
      <c r="H7" s="144" t="s">
        <v>63</v>
      </c>
      <c r="I7" s="145" t="s">
        <v>62</v>
      </c>
      <c r="J7" s="142" t="s">
        <v>63</v>
      </c>
      <c r="K7" s="140" t="s">
        <v>62</v>
      </c>
    </row>
    <row r="8" spans="1:12" ht="15.75">
      <c r="A8" s="146"/>
      <c r="B8" s="4"/>
      <c r="C8" s="147"/>
      <c r="D8" s="148"/>
      <c r="E8" s="148"/>
      <c r="F8" s="148"/>
      <c r="G8" s="149"/>
      <c r="H8" s="150"/>
      <c r="I8" s="151"/>
      <c r="J8" s="152"/>
      <c r="K8" s="148"/>
      <c r="L8" s="2"/>
    </row>
    <row r="9" spans="1:12" ht="15.75">
      <c r="A9" s="146"/>
      <c r="B9" s="3"/>
      <c r="C9" s="153"/>
      <c r="D9" s="148"/>
      <c r="E9" s="148"/>
      <c r="F9" s="148"/>
      <c r="G9" s="149"/>
      <c r="H9" s="150"/>
      <c r="I9" s="151"/>
      <c r="J9" s="152"/>
      <c r="K9" s="148"/>
      <c r="L9" s="2"/>
    </row>
    <row r="10" spans="1:12" ht="15.75">
      <c r="A10" s="146"/>
      <c r="B10" s="4"/>
      <c r="C10" s="147"/>
      <c r="D10" s="148"/>
      <c r="E10" s="148"/>
      <c r="F10" s="152"/>
      <c r="G10" s="149"/>
      <c r="H10" s="150"/>
      <c r="I10" s="151"/>
      <c r="J10" s="152"/>
      <c r="K10" s="148"/>
      <c r="L10" s="2"/>
    </row>
    <row r="11" spans="1:12" ht="16.5" thickBot="1">
      <c r="A11" s="154"/>
      <c r="B11" s="154"/>
      <c r="C11" s="155"/>
      <c r="D11" s="156"/>
      <c r="E11" s="156"/>
      <c r="F11" s="156"/>
      <c r="G11" s="157"/>
      <c r="H11" s="158"/>
      <c r="I11" s="159"/>
      <c r="J11" s="160"/>
      <c r="K11" s="161"/>
      <c r="L11" s="2"/>
    </row>
    <row r="12" spans="1:12" ht="16.5" thickTop="1">
      <c r="A12" s="162"/>
      <c r="B12" s="163"/>
      <c r="C12" s="164"/>
      <c r="D12" s="165"/>
      <c r="E12" s="165"/>
      <c r="F12" s="166"/>
      <c r="G12" s="167"/>
      <c r="H12" s="168"/>
      <c r="I12" s="169"/>
      <c r="J12" s="152"/>
      <c r="K12" s="148"/>
      <c r="L12" s="2"/>
    </row>
    <row r="13" spans="1:12" ht="15.75">
      <c r="A13" s="146"/>
      <c r="B13" s="3"/>
      <c r="C13" s="153"/>
      <c r="D13" s="148"/>
      <c r="E13" s="148"/>
      <c r="F13" s="148"/>
      <c r="G13" s="149"/>
      <c r="H13" s="150"/>
      <c r="I13" s="151"/>
      <c r="J13" s="152"/>
      <c r="K13" s="148"/>
      <c r="L13" s="2"/>
    </row>
    <row r="14" spans="1:12" ht="15.75">
      <c r="A14" s="146"/>
      <c r="B14" s="4"/>
      <c r="C14" s="147"/>
      <c r="D14" s="170"/>
      <c r="E14" s="170"/>
      <c r="F14" s="171"/>
      <c r="G14" s="172"/>
      <c r="H14" s="173"/>
      <c r="I14" s="174"/>
      <c r="J14" s="152"/>
      <c r="K14" s="148"/>
      <c r="L14" s="2"/>
    </row>
    <row r="15" spans="1:12" ht="16.5" thickBot="1">
      <c r="A15" s="154"/>
      <c r="B15" s="154"/>
      <c r="C15" s="155"/>
      <c r="D15" s="161"/>
      <c r="E15" s="161"/>
      <c r="F15" s="160"/>
      <c r="G15" s="175"/>
      <c r="H15" s="176"/>
      <c r="I15" s="177"/>
      <c r="J15" s="160"/>
      <c r="K15" s="161"/>
      <c r="L15" s="2"/>
    </row>
    <row r="16" spans="1:12" ht="16.5" thickTop="1">
      <c r="A16" s="162"/>
      <c r="B16" s="163"/>
      <c r="C16" s="164"/>
      <c r="D16" s="148"/>
      <c r="E16" s="148"/>
      <c r="F16" s="152"/>
      <c r="G16" s="149"/>
      <c r="H16" s="150"/>
      <c r="I16" s="151"/>
      <c r="J16" s="152"/>
      <c r="K16" s="148"/>
      <c r="L16" s="2"/>
    </row>
    <row r="17" spans="1:12" ht="15.75">
      <c r="A17" s="146"/>
      <c r="B17" s="3"/>
      <c r="C17" s="153"/>
      <c r="D17" s="148"/>
      <c r="E17" s="148"/>
      <c r="F17" s="148"/>
      <c r="G17" s="149"/>
      <c r="H17" s="150"/>
      <c r="I17" s="151"/>
      <c r="J17" s="152"/>
      <c r="K17" s="148"/>
      <c r="L17" s="2"/>
    </row>
    <row r="18" spans="1:12" ht="15.75">
      <c r="A18" s="146"/>
      <c r="B18" s="4"/>
      <c r="C18" s="147"/>
      <c r="D18" s="148"/>
      <c r="E18" s="148"/>
      <c r="F18" s="152"/>
      <c r="G18" s="149"/>
      <c r="H18" s="150"/>
      <c r="I18" s="151"/>
      <c r="J18" s="152"/>
      <c r="K18" s="148"/>
      <c r="L18" s="2"/>
    </row>
    <row r="19" spans="1:12" ht="16.5" thickBot="1">
      <c r="A19" s="154"/>
      <c r="B19" s="154"/>
      <c r="C19" s="155"/>
      <c r="D19" s="161"/>
      <c r="E19" s="156"/>
      <c r="F19" s="178"/>
      <c r="G19" s="157"/>
      <c r="H19" s="158"/>
      <c r="I19" s="159"/>
      <c r="J19" s="178"/>
      <c r="K19" s="156"/>
      <c r="L19" s="2"/>
    </row>
    <row r="20" spans="1:12" ht="16.5" thickTop="1">
      <c r="A20" s="162"/>
      <c r="B20" s="163"/>
      <c r="C20" s="164"/>
      <c r="D20" s="148"/>
      <c r="E20" s="179"/>
      <c r="F20" s="179"/>
      <c r="G20" s="180"/>
      <c r="H20" s="181"/>
      <c r="I20" s="182"/>
      <c r="J20" s="183"/>
      <c r="K20" s="179"/>
      <c r="L20" s="2"/>
    </row>
    <row r="21" spans="1:12" ht="15.75">
      <c r="A21" s="146"/>
      <c r="B21" s="3"/>
      <c r="C21" s="153"/>
      <c r="D21" s="148"/>
      <c r="E21" s="148"/>
      <c r="F21" s="148"/>
      <c r="G21" s="149"/>
      <c r="H21" s="150"/>
      <c r="I21" s="151"/>
      <c r="J21" s="152"/>
      <c r="K21" s="148"/>
      <c r="L21" s="2"/>
    </row>
    <row r="22" spans="1:12" ht="15.75">
      <c r="A22" s="146"/>
      <c r="B22" s="4"/>
      <c r="C22" s="147"/>
      <c r="D22" s="148"/>
      <c r="E22" s="148"/>
      <c r="F22" s="152"/>
      <c r="G22" s="149"/>
      <c r="H22" s="150"/>
      <c r="I22" s="151"/>
      <c r="J22" s="152"/>
      <c r="K22" s="152"/>
      <c r="L22" s="2"/>
    </row>
    <row r="23" spans="1:12" ht="16.5" thickBot="1">
      <c r="A23" s="154"/>
      <c r="B23" s="154"/>
      <c r="C23" s="155"/>
      <c r="D23" s="161"/>
      <c r="E23" s="156"/>
      <c r="F23" s="178"/>
      <c r="G23" s="157"/>
      <c r="H23" s="158"/>
      <c r="I23" s="159"/>
      <c r="J23" s="178"/>
      <c r="K23" s="156"/>
      <c r="L23" s="2"/>
    </row>
    <row r="24" spans="1:12" ht="16.5" thickTop="1">
      <c r="A24" s="162"/>
      <c r="B24" s="163"/>
      <c r="C24" s="164"/>
      <c r="D24" s="148"/>
      <c r="E24" s="165"/>
      <c r="F24" s="166"/>
      <c r="G24" s="167"/>
      <c r="H24" s="168"/>
      <c r="I24" s="169"/>
      <c r="J24" s="166"/>
      <c r="K24" s="165"/>
      <c r="L24" s="2"/>
    </row>
    <row r="25" spans="1:12" ht="15.75">
      <c r="A25" s="146"/>
      <c r="B25" s="3"/>
      <c r="C25" s="153"/>
      <c r="D25" s="148"/>
      <c r="E25" s="148"/>
      <c r="F25" s="152"/>
      <c r="G25" s="149"/>
      <c r="H25" s="150"/>
      <c r="I25" s="151"/>
      <c r="J25" s="152"/>
      <c r="K25" s="148"/>
      <c r="L25" s="2"/>
    </row>
    <row r="26" spans="1:12" ht="15.75">
      <c r="A26" s="146"/>
      <c r="B26" s="4"/>
      <c r="C26" s="147"/>
      <c r="D26" s="148"/>
      <c r="E26" s="148"/>
      <c r="F26" s="152"/>
      <c r="G26" s="149"/>
      <c r="H26" s="150"/>
      <c r="I26" s="151"/>
      <c r="J26" s="152"/>
      <c r="K26" s="148"/>
      <c r="L26" s="2"/>
    </row>
    <row r="27" spans="1:12" ht="16.5" thickBot="1">
      <c r="A27" s="154"/>
      <c r="B27" s="154"/>
      <c r="C27" s="155"/>
      <c r="D27" s="161"/>
      <c r="E27" s="156"/>
      <c r="F27" s="178"/>
      <c r="G27" s="157"/>
      <c r="H27" s="158"/>
      <c r="I27" s="159"/>
      <c r="J27" s="178"/>
      <c r="K27" s="156"/>
      <c r="L27" s="2"/>
    </row>
    <row r="28" spans="1:12" ht="16.5" thickTop="1">
      <c r="A28" s="162"/>
      <c r="B28" s="163"/>
      <c r="C28" s="164"/>
      <c r="D28" s="148"/>
      <c r="E28" s="179"/>
      <c r="F28" s="183"/>
      <c r="G28" s="180"/>
      <c r="H28" s="168"/>
      <c r="I28" s="169"/>
      <c r="J28" s="148"/>
      <c r="K28" s="148"/>
      <c r="L28" s="2"/>
    </row>
    <row r="29" spans="1:12" ht="15.75">
      <c r="A29" s="146"/>
      <c r="B29" s="3"/>
      <c r="C29" s="153"/>
      <c r="D29" s="148"/>
      <c r="E29" s="148"/>
      <c r="F29" s="148"/>
      <c r="G29" s="149"/>
      <c r="H29" s="184"/>
      <c r="I29" s="185"/>
      <c r="J29" s="152"/>
      <c r="K29" s="148"/>
      <c r="L29" s="2"/>
    </row>
    <row r="30" spans="1:12" ht="15.75">
      <c r="A30" s="146"/>
      <c r="B30" s="4"/>
      <c r="C30" s="147"/>
      <c r="D30" s="148"/>
      <c r="E30" s="148"/>
      <c r="F30" s="152"/>
      <c r="G30" s="149"/>
      <c r="H30" s="186"/>
      <c r="I30" s="187"/>
      <c r="J30" s="148"/>
      <c r="K30" s="148"/>
      <c r="L30" s="2"/>
    </row>
    <row r="31" spans="1:12" ht="16.5" thickBot="1">
      <c r="A31" s="154"/>
      <c r="B31" s="154"/>
      <c r="C31" s="155"/>
      <c r="D31" s="161"/>
      <c r="E31" s="161"/>
      <c r="F31" s="161"/>
      <c r="G31" s="175"/>
      <c r="H31" s="176"/>
      <c r="I31" s="177"/>
      <c r="J31" s="160"/>
      <c r="K31" s="161"/>
      <c r="L31" s="2"/>
    </row>
    <row r="32" spans="1:12" ht="16.5" thickTop="1">
      <c r="A32" s="188"/>
      <c r="B32" s="188"/>
      <c r="C32" s="189"/>
      <c r="D32" s="190"/>
      <c r="E32" s="190"/>
      <c r="F32" s="190"/>
      <c r="G32" s="190"/>
      <c r="H32" s="190"/>
      <c r="I32" s="190"/>
      <c r="J32" s="190"/>
      <c r="K32" s="190"/>
      <c r="L32" s="2"/>
    </row>
    <row r="33" spans="1:12" ht="15.75">
      <c r="A33" s="191" t="s">
        <v>0</v>
      </c>
      <c r="B33" s="192" t="s">
        <v>50</v>
      </c>
      <c r="C33" s="192" t="s">
        <v>51</v>
      </c>
      <c r="D33" s="192" t="s">
        <v>52</v>
      </c>
      <c r="E33" s="366" t="s">
        <v>53</v>
      </c>
      <c r="F33" s="367"/>
      <c r="G33" s="193" t="s">
        <v>54</v>
      </c>
      <c r="H33" s="194" t="s">
        <v>55</v>
      </c>
      <c r="I33" s="195" t="s">
        <v>54</v>
      </c>
      <c r="J33" s="196" t="s">
        <v>56</v>
      </c>
      <c r="K33" s="192" t="s">
        <v>54</v>
      </c>
      <c r="L33" s="2"/>
    </row>
    <row r="34" spans="1:12" ht="16.5" thickBot="1">
      <c r="A34" s="139"/>
      <c r="B34" s="140" t="s">
        <v>57</v>
      </c>
      <c r="C34" s="140" t="s">
        <v>58</v>
      </c>
      <c r="D34" s="140" t="s">
        <v>59</v>
      </c>
      <c r="E34" s="141" t="s">
        <v>60</v>
      </c>
      <c r="F34" s="142" t="s">
        <v>61</v>
      </c>
      <c r="G34" s="143" t="s">
        <v>62</v>
      </c>
      <c r="H34" s="144" t="s">
        <v>63</v>
      </c>
      <c r="I34" s="145" t="s">
        <v>62</v>
      </c>
      <c r="J34" s="142" t="s">
        <v>63</v>
      </c>
      <c r="K34" s="140" t="s">
        <v>62</v>
      </c>
      <c r="L34" s="2"/>
    </row>
    <row r="35" spans="1:12" ht="15.75">
      <c r="A35" s="146"/>
      <c r="B35" s="4"/>
      <c r="C35" s="147"/>
      <c r="D35" s="148"/>
      <c r="E35" s="148"/>
      <c r="F35" s="152"/>
      <c r="G35" s="149"/>
      <c r="H35" s="150"/>
      <c r="I35" s="151"/>
      <c r="J35" s="152"/>
      <c r="K35" s="148"/>
      <c r="L35" s="2"/>
    </row>
    <row r="36" spans="1:12" ht="15.75">
      <c r="A36" s="146"/>
      <c r="B36" s="3"/>
      <c r="C36" s="153"/>
      <c r="D36" s="148"/>
      <c r="E36" s="170"/>
      <c r="F36" s="171"/>
      <c r="G36" s="172"/>
      <c r="H36" s="173"/>
      <c r="I36" s="174"/>
      <c r="J36" s="171"/>
      <c r="K36" s="170"/>
      <c r="L36" s="2"/>
    </row>
    <row r="37" spans="1:12" ht="15.75">
      <c r="A37" s="146"/>
      <c r="B37" s="4"/>
      <c r="C37" s="147"/>
      <c r="D37" s="148"/>
      <c r="E37" s="148"/>
      <c r="F37" s="152"/>
      <c r="G37" s="149"/>
      <c r="H37" s="150"/>
      <c r="I37" s="151"/>
      <c r="J37" s="171"/>
      <c r="K37" s="170"/>
      <c r="L37" s="2"/>
    </row>
    <row r="38" spans="1:12" ht="16.5" thickBot="1">
      <c r="A38" s="154"/>
      <c r="B38" s="154"/>
      <c r="C38" s="155"/>
      <c r="D38" s="161"/>
      <c r="E38" s="156"/>
      <c r="F38" s="178"/>
      <c r="G38" s="157"/>
      <c r="H38" s="158"/>
      <c r="I38" s="159"/>
      <c r="J38" s="178"/>
      <c r="K38" s="156"/>
      <c r="L38" s="2"/>
    </row>
    <row r="39" spans="1:12" ht="16.5" thickTop="1">
      <c r="A39" s="162"/>
      <c r="B39" s="163"/>
      <c r="C39" s="164"/>
      <c r="D39" s="148"/>
      <c r="E39" s="148"/>
      <c r="F39" s="148"/>
      <c r="G39" s="149"/>
      <c r="H39" s="150"/>
      <c r="I39" s="151"/>
      <c r="J39" s="152"/>
      <c r="K39" s="148"/>
      <c r="L39" s="2"/>
    </row>
    <row r="40" spans="1:12" ht="15.75">
      <c r="A40" s="146"/>
      <c r="B40" s="3"/>
      <c r="C40" s="153"/>
      <c r="D40" s="148"/>
      <c r="E40" s="170"/>
      <c r="F40" s="171"/>
      <c r="G40" s="172"/>
      <c r="H40" s="173"/>
      <c r="I40" s="174"/>
      <c r="J40" s="171"/>
      <c r="K40" s="170"/>
      <c r="L40" s="2"/>
    </row>
    <row r="41" spans="1:12" ht="15.75">
      <c r="A41" s="146"/>
      <c r="B41" s="4"/>
      <c r="C41" s="147"/>
      <c r="D41" s="148"/>
      <c r="E41" s="148"/>
      <c r="F41" s="152"/>
      <c r="G41" s="149"/>
      <c r="H41" s="150"/>
      <c r="I41" s="151"/>
      <c r="J41" s="152"/>
      <c r="K41" s="148"/>
      <c r="L41" s="2"/>
    </row>
    <row r="42" spans="1:12" ht="16.5" thickBot="1">
      <c r="A42" s="154"/>
      <c r="B42" s="154"/>
      <c r="C42" s="155"/>
      <c r="D42" s="161"/>
      <c r="E42" s="156"/>
      <c r="F42" s="178"/>
      <c r="G42" s="157"/>
      <c r="H42" s="158"/>
      <c r="I42" s="159"/>
      <c r="J42" s="178"/>
      <c r="K42" s="156"/>
      <c r="L42" s="2"/>
    </row>
    <row r="43" spans="1:12" ht="16.5" thickTop="1">
      <c r="A43" s="162"/>
      <c r="B43" s="163"/>
      <c r="C43" s="164"/>
      <c r="D43" s="148"/>
      <c r="E43" s="179"/>
      <c r="F43" s="183"/>
      <c r="G43" s="180"/>
      <c r="H43" s="181"/>
      <c r="I43" s="182"/>
      <c r="J43" s="183"/>
      <c r="K43" s="179"/>
      <c r="L43" s="2"/>
    </row>
    <row r="44" spans="1:12" ht="15.75">
      <c r="A44" s="146"/>
      <c r="B44" s="3"/>
      <c r="C44" s="153"/>
      <c r="D44" s="148"/>
      <c r="E44" s="170"/>
      <c r="F44" s="171"/>
      <c r="G44" s="172"/>
      <c r="H44" s="173"/>
      <c r="I44" s="174"/>
      <c r="J44" s="197"/>
      <c r="K44" s="170"/>
      <c r="L44" s="2"/>
    </row>
    <row r="45" spans="1:12" ht="15.75">
      <c r="A45" s="146"/>
      <c r="B45" s="4"/>
      <c r="C45" s="147"/>
      <c r="D45" s="148"/>
      <c r="E45" s="148"/>
      <c r="F45" s="152"/>
      <c r="G45" s="149"/>
      <c r="H45" s="150"/>
      <c r="I45" s="151"/>
      <c r="J45" s="198"/>
      <c r="K45" s="148"/>
      <c r="L45" s="2"/>
    </row>
    <row r="46" spans="1:12" ht="16.5" thickBot="1">
      <c r="A46" s="154"/>
      <c r="B46" s="154"/>
      <c r="C46" s="155"/>
      <c r="D46" s="161"/>
      <c r="E46" s="156"/>
      <c r="F46" s="178"/>
      <c r="G46" s="157"/>
      <c r="H46" s="158"/>
      <c r="I46" s="159"/>
      <c r="J46" s="178"/>
      <c r="K46" s="156"/>
      <c r="L46" s="2"/>
    </row>
    <row r="47" spans="1:12" ht="16.5" thickTop="1">
      <c r="A47" s="162"/>
      <c r="B47" s="163"/>
      <c r="C47" s="164"/>
      <c r="D47" s="148"/>
      <c r="E47" s="165"/>
      <c r="F47" s="165"/>
      <c r="G47" s="167"/>
      <c r="H47" s="168"/>
      <c r="I47" s="169"/>
      <c r="J47" s="166"/>
      <c r="K47" s="165"/>
      <c r="L47" s="2"/>
    </row>
    <row r="48" spans="1:12" ht="15.75">
      <c r="A48" s="146"/>
      <c r="B48" s="3"/>
      <c r="C48" s="153"/>
      <c r="D48" s="148"/>
      <c r="E48" s="170"/>
      <c r="F48" s="170"/>
      <c r="G48" s="172"/>
      <c r="H48" s="173"/>
      <c r="I48" s="174"/>
      <c r="J48" s="171"/>
      <c r="K48" s="170"/>
      <c r="L48" s="2"/>
    </row>
    <row r="49" spans="1:12" ht="15.75">
      <c r="A49" s="146"/>
      <c r="B49" s="4"/>
      <c r="C49" s="147"/>
      <c r="D49" s="148"/>
      <c r="E49" s="148"/>
      <c r="F49" s="148"/>
      <c r="G49" s="149"/>
      <c r="H49" s="150"/>
      <c r="I49" s="151"/>
      <c r="J49" s="152"/>
      <c r="K49" s="148"/>
      <c r="L49" s="2"/>
    </row>
    <row r="50" spans="1:12" ht="16.5" thickBot="1">
      <c r="A50" s="154"/>
      <c r="B50" s="154"/>
      <c r="C50" s="155"/>
      <c r="D50" s="161"/>
      <c r="E50" s="161"/>
      <c r="F50" s="178"/>
      <c r="G50" s="157"/>
      <c r="H50" s="158"/>
      <c r="I50" s="159"/>
      <c r="J50" s="178"/>
      <c r="K50" s="156"/>
      <c r="L50" s="2"/>
    </row>
    <row r="51" spans="1:12" ht="16.5" thickTop="1">
      <c r="A51" s="162"/>
      <c r="B51" s="163"/>
      <c r="C51" s="164"/>
      <c r="D51" s="148"/>
      <c r="E51" s="148"/>
      <c r="F51" s="165"/>
      <c r="G51" s="167"/>
      <c r="H51" s="168"/>
      <c r="I51" s="169"/>
      <c r="J51" s="183"/>
      <c r="K51" s="179"/>
      <c r="L51" s="2"/>
    </row>
    <row r="52" spans="1:12" ht="15.75">
      <c r="A52" s="146"/>
      <c r="B52" s="3"/>
      <c r="C52" s="153"/>
      <c r="D52" s="148"/>
      <c r="E52" s="148"/>
      <c r="F52" s="170"/>
      <c r="G52" s="172"/>
      <c r="H52" s="173"/>
      <c r="I52" s="174"/>
      <c r="J52" s="171"/>
      <c r="K52" s="170"/>
      <c r="L52" s="2"/>
    </row>
    <row r="53" spans="1:12" ht="15.75">
      <c r="A53" s="146"/>
      <c r="B53" s="4"/>
      <c r="C53" s="147"/>
      <c r="D53" s="148"/>
      <c r="E53" s="148"/>
      <c r="F53" s="148"/>
      <c r="G53" s="149"/>
      <c r="H53" s="150"/>
      <c r="I53" s="151"/>
      <c r="J53" s="171"/>
      <c r="K53" s="170"/>
      <c r="L53" s="2"/>
    </row>
    <row r="54" spans="1:12" ht="16.5" thickBot="1">
      <c r="A54" s="154"/>
      <c r="B54" s="154"/>
      <c r="C54" s="155"/>
      <c r="D54" s="161"/>
      <c r="E54" s="161"/>
      <c r="F54" s="161"/>
      <c r="G54" s="175"/>
      <c r="H54" s="176"/>
      <c r="I54" s="177"/>
      <c r="J54" s="160"/>
      <c r="K54" s="161"/>
      <c r="L54" s="2"/>
    </row>
    <row r="55" spans="1:12" ht="16.5" thickTop="1">
      <c r="A55" s="162"/>
      <c r="B55" s="163"/>
      <c r="C55" s="164"/>
      <c r="D55" s="148"/>
      <c r="E55" s="148"/>
      <c r="F55" s="148"/>
      <c r="G55" s="149"/>
      <c r="H55" s="150"/>
      <c r="I55" s="151"/>
      <c r="J55" s="152"/>
      <c r="K55" s="199"/>
      <c r="L55" s="2"/>
    </row>
    <row r="56" spans="1:12" ht="15.75">
      <c r="A56" s="146"/>
      <c r="B56" s="3"/>
      <c r="C56" s="153"/>
      <c r="D56" s="148"/>
      <c r="E56" s="170"/>
      <c r="F56" s="170"/>
      <c r="G56" s="172"/>
      <c r="H56" s="173"/>
      <c r="I56" s="174"/>
      <c r="J56" s="171"/>
      <c r="K56" s="170"/>
      <c r="L56" s="2"/>
    </row>
    <row r="57" spans="1:12" ht="15.75">
      <c r="A57" s="146"/>
      <c r="B57" s="4"/>
      <c r="C57" s="147"/>
      <c r="D57" s="170"/>
      <c r="E57" s="170"/>
      <c r="F57" s="170"/>
      <c r="G57" s="172"/>
      <c r="H57" s="173"/>
      <c r="I57" s="174"/>
      <c r="J57" s="152"/>
      <c r="K57" s="199"/>
      <c r="L57" s="2"/>
    </row>
    <row r="58" spans="1:12" ht="16.5" thickBot="1">
      <c r="A58" s="154"/>
      <c r="B58" s="154"/>
      <c r="C58" s="155"/>
      <c r="D58" s="161"/>
      <c r="E58" s="161"/>
      <c r="F58" s="161"/>
      <c r="G58" s="175"/>
      <c r="H58" s="176"/>
      <c r="I58" s="177"/>
      <c r="J58" s="160"/>
      <c r="K58" s="161"/>
      <c r="L58" s="2"/>
    </row>
    <row r="59" spans="1:12" ht="16.5" thickTop="1">
      <c r="A59" s="162"/>
      <c r="B59" s="163"/>
      <c r="C59" s="164"/>
      <c r="D59" s="148"/>
      <c r="E59" s="148"/>
      <c r="F59" s="148"/>
      <c r="G59" s="149"/>
      <c r="H59" s="150"/>
      <c r="I59" s="151"/>
      <c r="J59" s="171"/>
      <c r="K59" s="170"/>
      <c r="L59" s="2"/>
    </row>
    <row r="60" spans="1:12" ht="15.75">
      <c r="A60" s="146"/>
      <c r="B60" s="3"/>
      <c r="C60" s="153"/>
      <c r="D60" s="148"/>
      <c r="E60" s="148"/>
      <c r="F60" s="170"/>
      <c r="G60" s="172"/>
      <c r="H60" s="173"/>
      <c r="I60" s="174"/>
      <c r="J60" s="171"/>
      <c r="K60" s="170"/>
      <c r="L60" s="2"/>
    </row>
    <row r="61" spans="1:12" ht="15.75">
      <c r="A61" s="146"/>
      <c r="B61" s="4"/>
      <c r="C61" s="147"/>
      <c r="D61" s="148"/>
      <c r="E61" s="148"/>
      <c r="F61" s="170"/>
      <c r="G61" s="172"/>
      <c r="H61" s="173"/>
      <c r="I61" s="174"/>
      <c r="J61" s="171"/>
      <c r="K61" s="170"/>
      <c r="L61" s="2"/>
    </row>
    <row r="62" spans="1:12" ht="16.5" thickBot="1">
      <c r="A62" s="154"/>
      <c r="B62" s="154"/>
      <c r="C62" s="155"/>
      <c r="D62" s="161"/>
      <c r="E62" s="161"/>
      <c r="F62" s="161"/>
      <c r="G62" s="175"/>
      <c r="H62" s="176"/>
      <c r="I62" s="177"/>
      <c r="J62" s="160"/>
      <c r="K62" s="161"/>
      <c r="L62" s="2"/>
    </row>
    <row r="63" spans="1:12" s="200" customFormat="1" ht="16.5" thickTop="1">
      <c r="A63" s="188"/>
      <c r="B63" s="188"/>
      <c r="C63" s="189"/>
      <c r="D63" s="190"/>
      <c r="E63" s="190"/>
      <c r="F63" s="190"/>
      <c r="G63" s="190"/>
      <c r="H63" s="190"/>
      <c r="I63" s="190"/>
      <c r="J63" s="190"/>
      <c r="K63" s="190"/>
      <c r="L63" s="188"/>
    </row>
    <row r="64" spans="1:12" ht="15.75">
      <c r="A64" s="191" t="s">
        <v>0</v>
      </c>
      <c r="B64" s="192" t="s">
        <v>50</v>
      </c>
      <c r="C64" s="192" t="s">
        <v>51</v>
      </c>
      <c r="D64" s="192" t="s">
        <v>52</v>
      </c>
      <c r="E64" s="366" t="s">
        <v>53</v>
      </c>
      <c r="F64" s="367"/>
      <c r="G64" s="193" t="s">
        <v>54</v>
      </c>
      <c r="H64" s="194" t="s">
        <v>55</v>
      </c>
      <c r="I64" s="195" t="s">
        <v>54</v>
      </c>
      <c r="J64" s="196" t="s">
        <v>56</v>
      </c>
      <c r="K64" s="192" t="s">
        <v>54</v>
      </c>
      <c r="L64" s="2"/>
    </row>
    <row r="65" spans="1:12" ht="16.5" thickBot="1">
      <c r="A65" s="139"/>
      <c r="B65" s="140" t="s">
        <v>57</v>
      </c>
      <c r="C65" s="140" t="s">
        <v>58</v>
      </c>
      <c r="D65" s="140" t="s">
        <v>59</v>
      </c>
      <c r="E65" s="141" t="s">
        <v>60</v>
      </c>
      <c r="F65" s="142" t="s">
        <v>61</v>
      </c>
      <c r="G65" s="143" t="s">
        <v>62</v>
      </c>
      <c r="H65" s="144" t="s">
        <v>63</v>
      </c>
      <c r="I65" s="145" t="s">
        <v>62</v>
      </c>
      <c r="J65" s="142" t="s">
        <v>63</v>
      </c>
      <c r="K65" s="140" t="s">
        <v>62</v>
      </c>
      <c r="L65" s="2"/>
    </row>
    <row r="66" spans="1:12" ht="15.75">
      <c r="A66" s="146"/>
      <c r="B66" s="4"/>
      <c r="C66" s="147"/>
      <c r="D66" s="148"/>
      <c r="E66" s="148"/>
      <c r="F66" s="148"/>
      <c r="G66" s="149"/>
      <c r="H66" s="150"/>
      <c r="I66" s="151"/>
      <c r="J66" s="152"/>
      <c r="K66" s="148"/>
      <c r="L66" s="2"/>
    </row>
    <row r="67" spans="1:12" ht="15.75">
      <c r="A67" s="146"/>
      <c r="B67" s="3"/>
      <c r="C67" s="153"/>
      <c r="D67" s="148"/>
      <c r="E67" s="170"/>
      <c r="F67" s="170"/>
      <c r="G67" s="172"/>
      <c r="H67" s="150"/>
      <c r="I67" s="151"/>
      <c r="J67" s="152"/>
      <c r="K67" s="148"/>
      <c r="L67" s="2"/>
    </row>
    <row r="68" spans="1:12" ht="15.75">
      <c r="A68" s="146"/>
      <c r="B68" s="4"/>
      <c r="C68" s="147"/>
      <c r="D68" s="148"/>
      <c r="E68" s="170"/>
      <c r="F68" s="170"/>
      <c r="G68" s="172"/>
      <c r="H68" s="150"/>
      <c r="I68" s="151"/>
      <c r="J68" s="152"/>
      <c r="K68" s="148"/>
      <c r="L68" s="2"/>
    </row>
    <row r="69" spans="1:12" ht="16.5" thickBot="1">
      <c r="A69" s="154"/>
      <c r="B69" s="154"/>
      <c r="C69" s="155"/>
      <c r="D69" s="161"/>
      <c r="E69" s="161"/>
      <c r="F69" s="161"/>
      <c r="G69" s="175"/>
      <c r="H69" s="176"/>
      <c r="I69" s="177"/>
      <c r="J69" s="160"/>
      <c r="K69" s="161"/>
      <c r="L69" s="2"/>
    </row>
    <row r="70" spans="1:12" ht="16.5" thickTop="1">
      <c r="A70" s="162"/>
      <c r="B70" s="163"/>
      <c r="C70" s="164"/>
      <c r="D70" s="148"/>
      <c r="E70" s="148"/>
      <c r="F70" s="148"/>
      <c r="G70" s="149"/>
      <c r="H70" s="150"/>
      <c r="I70" s="151"/>
      <c r="J70" s="152"/>
      <c r="K70" s="148"/>
      <c r="L70" s="2"/>
    </row>
    <row r="71" spans="1:12" ht="15.75">
      <c r="A71" s="146"/>
      <c r="B71" s="3"/>
      <c r="C71" s="153"/>
      <c r="D71" s="148"/>
      <c r="E71" s="148"/>
      <c r="F71" s="148"/>
      <c r="G71" s="149"/>
      <c r="H71" s="150"/>
      <c r="I71" s="151"/>
      <c r="J71" s="152"/>
      <c r="K71" s="148"/>
      <c r="L71" s="2"/>
    </row>
    <row r="72" spans="1:12" ht="15.75">
      <c r="A72" s="146"/>
      <c r="B72" s="4"/>
      <c r="C72" s="147"/>
      <c r="D72" s="148"/>
      <c r="E72" s="170"/>
      <c r="F72" s="171"/>
      <c r="G72" s="172"/>
      <c r="H72" s="173"/>
      <c r="I72" s="174"/>
      <c r="J72" s="152"/>
      <c r="K72" s="148"/>
      <c r="L72" s="2"/>
    </row>
    <row r="73" spans="1:12" ht="16.5" thickBot="1">
      <c r="A73" s="154"/>
      <c r="B73" s="154"/>
      <c r="C73" s="155"/>
      <c r="D73" s="161"/>
      <c r="E73" s="161"/>
      <c r="F73" s="160"/>
      <c r="G73" s="157"/>
      <c r="H73" s="158"/>
      <c r="I73" s="159"/>
      <c r="J73" s="178"/>
      <c r="K73" s="156"/>
      <c r="L73" s="2"/>
    </row>
    <row r="74" spans="1:12" ht="16.5" thickTop="1">
      <c r="A74" s="162"/>
      <c r="B74" s="163"/>
      <c r="C74" s="164"/>
      <c r="D74" s="148"/>
      <c r="E74" s="148"/>
      <c r="F74" s="148"/>
      <c r="G74" s="180"/>
      <c r="H74" s="168"/>
      <c r="I74" s="169"/>
      <c r="J74" s="152"/>
      <c r="K74" s="148"/>
      <c r="L74" s="2"/>
    </row>
    <row r="75" spans="1:12" ht="15.75">
      <c r="A75" s="146"/>
      <c r="B75" s="3"/>
      <c r="C75" s="153"/>
      <c r="D75" s="148"/>
      <c r="E75" s="148"/>
      <c r="F75" s="148"/>
      <c r="G75" s="149"/>
      <c r="H75" s="173"/>
      <c r="I75" s="174"/>
      <c r="J75" s="152"/>
      <c r="K75" s="148"/>
      <c r="L75" s="2"/>
    </row>
    <row r="76" spans="1:12" ht="15.75">
      <c r="A76" s="146"/>
      <c r="B76" s="4"/>
      <c r="C76" s="147"/>
      <c r="D76" s="148"/>
      <c r="E76" s="170"/>
      <c r="F76" s="152"/>
      <c r="G76" s="149"/>
      <c r="H76" s="150"/>
      <c r="I76" s="151"/>
      <c r="J76" s="152"/>
      <c r="K76" s="148"/>
      <c r="L76" s="2"/>
    </row>
    <row r="77" spans="1:12" ht="16.5" thickBot="1">
      <c r="A77" s="154"/>
      <c r="B77" s="154"/>
      <c r="C77" s="155"/>
      <c r="D77" s="161"/>
      <c r="E77" s="161"/>
      <c r="F77" s="178"/>
      <c r="G77" s="157"/>
      <c r="H77" s="158"/>
      <c r="I77" s="159"/>
      <c r="J77" s="160"/>
      <c r="K77" s="161"/>
      <c r="L77" s="2"/>
    </row>
    <row r="78" spans="1:11" ht="16.5" thickTop="1">
      <c r="A78" s="162"/>
      <c r="B78" s="163"/>
      <c r="C78" s="164"/>
      <c r="D78" s="148"/>
      <c r="E78" s="165"/>
      <c r="F78" s="165"/>
      <c r="G78" s="167"/>
      <c r="H78" s="150"/>
      <c r="I78" s="151"/>
      <c r="J78" s="152"/>
      <c r="K78" s="148"/>
    </row>
    <row r="79" spans="1:11" ht="15.75">
      <c r="A79" s="146"/>
      <c r="B79" s="3"/>
      <c r="C79" s="153"/>
      <c r="D79" s="148"/>
      <c r="E79" s="148"/>
      <c r="F79" s="148"/>
      <c r="G79" s="149"/>
      <c r="H79" s="150"/>
      <c r="I79" s="151"/>
      <c r="J79" s="152"/>
      <c r="K79" s="148"/>
    </row>
    <row r="80" spans="1:11" ht="15.75">
      <c r="A80" s="146"/>
      <c r="B80" s="4"/>
      <c r="C80" s="147"/>
      <c r="D80" s="148"/>
      <c r="E80" s="152"/>
      <c r="F80" s="148"/>
      <c r="G80" s="149"/>
      <c r="H80" s="150"/>
      <c r="I80" s="151"/>
      <c r="J80" s="152"/>
      <c r="K80" s="148"/>
    </row>
    <row r="81" spans="1:11" ht="16.5" thickBot="1">
      <c r="A81" s="154"/>
      <c r="B81" s="154"/>
      <c r="C81" s="201"/>
      <c r="D81" s="161"/>
      <c r="E81" s="161"/>
      <c r="F81" s="161"/>
      <c r="G81" s="177"/>
      <c r="H81" s="176"/>
      <c r="I81" s="177"/>
      <c r="J81" s="178"/>
      <c r="K81" s="156"/>
    </row>
    <row r="82" ht="13.5" thickTop="1"/>
    <row r="86" spans="1:11" ht="15.75">
      <c r="A86" s="24"/>
      <c r="B86" s="202"/>
      <c r="C86" s="202"/>
      <c r="D86" s="202"/>
      <c r="E86" s="363"/>
      <c r="F86" s="363"/>
      <c r="G86" s="202"/>
      <c r="H86" s="202"/>
      <c r="I86" s="202"/>
      <c r="J86" s="202"/>
      <c r="K86" s="202"/>
    </row>
    <row r="87" spans="1:11" ht="15.75">
      <c r="A87" s="24"/>
      <c r="B87" s="202"/>
      <c r="C87" s="202"/>
      <c r="D87" s="202"/>
      <c r="E87" s="202"/>
      <c r="F87" s="202"/>
      <c r="G87" s="202"/>
      <c r="H87" s="202"/>
      <c r="I87" s="202"/>
      <c r="J87" s="202"/>
      <c r="K87" s="202"/>
    </row>
    <row r="88" spans="1:11" ht="15.75">
      <c r="A88" s="22"/>
      <c r="B88" s="22"/>
      <c r="C88" s="203"/>
      <c r="D88" s="204"/>
      <c r="E88" s="204"/>
      <c r="F88" s="204"/>
      <c r="G88" s="204"/>
      <c r="H88" s="204"/>
      <c r="I88" s="204"/>
      <c r="J88" s="204"/>
      <c r="K88" s="204"/>
    </row>
    <row r="89" spans="1:11" ht="15.75">
      <c r="A89" s="22"/>
      <c r="B89" s="22"/>
      <c r="C89" s="203"/>
      <c r="D89" s="204"/>
      <c r="E89" s="204"/>
      <c r="F89" s="204"/>
      <c r="G89" s="204"/>
      <c r="H89" s="204"/>
      <c r="I89" s="204"/>
      <c r="J89" s="204"/>
      <c r="K89" s="204"/>
    </row>
    <row r="90" spans="1:11" ht="20.25">
      <c r="A90" s="205"/>
      <c r="B90" s="206"/>
      <c r="C90" s="206"/>
      <c r="D90" s="206"/>
      <c r="E90" s="206"/>
      <c r="F90" s="206"/>
      <c r="G90" s="207"/>
      <c r="H90" s="207"/>
      <c r="I90" s="207"/>
      <c r="J90" s="207"/>
      <c r="K90" s="207"/>
    </row>
    <row r="91" spans="1:11" ht="20.25">
      <c r="A91" s="208"/>
      <c r="B91" s="207"/>
      <c r="C91" s="207"/>
      <c r="D91" s="207"/>
      <c r="E91" s="207"/>
      <c r="F91" s="207"/>
      <c r="G91" s="207"/>
      <c r="H91" s="207"/>
      <c r="I91" s="207"/>
      <c r="J91" s="207"/>
      <c r="K91" s="207"/>
    </row>
    <row r="92" spans="1:11" ht="20.25">
      <c r="A92" s="208"/>
      <c r="B92" s="207"/>
      <c r="C92" s="207"/>
      <c r="D92" s="207"/>
      <c r="E92" s="207"/>
      <c r="F92" s="207"/>
      <c r="G92" s="207"/>
      <c r="H92" s="207"/>
      <c r="I92" s="207"/>
      <c r="J92" s="207"/>
      <c r="K92" s="207"/>
    </row>
    <row r="93" spans="1:11" ht="15.75">
      <c r="A93" s="209"/>
      <c r="B93" s="210"/>
      <c r="C93" s="210"/>
      <c r="D93" s="210"/>
      <c r="E93" s="210"/>
      <c r="F93" s="210"/>
      <c r="G93" s="210"/>
      <c r="H93" s="210"/>
      <c r="I93" s="210"/>
      <c r="J93" s="210"/>
      <c r="K93" s="211"/>
    </row>
    <row r="94" spans="1:11" ht="12.75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</row>
    <row r="95" spans="1:11" ht="15.75">
      <c r="A95" s="24"/>
      <c r="B95" s="202"/>
      <c r="C95" s="202"/>
      <c r="D95" s="202"/>
      <c r="E95" s="363"/>
      <c r="F95" s="363"/>
      <c r="G95" s="202"/>
      <c r="H95" s="202"/>
      <c r="I95" s="202"/>
      <c r="J95" s="202"/>
      <c r="K95" s="202"/>
    </row>
    <row r="96" spans="1:11" ht="15.75">
      <c r="A96" s="24"/>
      <c r="B96" s="202"/>
      <c r="C96" s="202"/>
      <c r="D96" s="202"/>
      <c r="E96" s="202"/>
      <c r="F96" s="202"/>
      <c r="G96" s="202"/>
      <c r="H96" s="202"/>
      <c r="I96" s="202"/>
      <c r="J96" s="202"/>
      <c r="K96" s="202"/>
    </row>
    <row r="97" spans="1:11" ht="15.75">
      <c r="A97" s="22"/>
      <c r="B97" s="22"/>
      <c r="C97" s="203"/>
      <c r="D97" s="204"/>
      <c r="E97" s="204"/>
      <c r="F97" s="204"/>
      <c r="G97" s="204"/>
      <c r="H97" s="204"/>
      <c r="I97" s="204"/>
      <c r="J97" s="204"/>
      <c r="K97" s="204"/>
    </row>
    <row r="98" spans="1:11" ht="15.75">
      <c r="A98" s="22"/>
      <c r="B98" s="22"/>
      <c r="C98" s="203"/>
      <c r="D98" s="204"/>
      <c r="E98" s="204"/>
      <c r="F98" s="204"/>
      <c r="G98" s="204"/>
      <c r="H98" s="204"/>
      <c r="I98" s="204"/>
      <c r="J98" s="204"/>
      <c r="K98" s="204"/>
    </row>
    <row r="99" spans="1:11" ht="15.75">
      <c r="A99" s="22"/>
      <c r="B99" s="22"/>
      <c r="C99" s="203"/>
      <c r="D99" s="204"/>
      <c r="E99" s="204"/>
      <c r="F99" s="204"/>
      <c r="G99" s="204"/>
      <c r="H99" s="204"/>
      <c r="I99" s="204"/>
      <c r="J99" s="204"/>
      <c r="K99" s="204"/>
    </row>
    <row r="100" spans="1:11" ht="15.75">
      <c r="A100" s="22"/>
      <c r="B100" s="22"/>
      <c r="C100" s="203"/>
      <c r="D100" s="204"/>
      <c r="E100" s="204"/>
      <c r="F100" s="204"/>
      <c r="G100" s="204"/>
      <c r="H100" s="204"/>
      <c r="I100" s="204"/>
      <c r="J100" s="204"/>
      <c r="K100" s="204"/>
    </row>
    <row r="101" spans="1:11" ht="15.75">
      <c r="A101" s="22"/>
      <c r="B101" s="22"/>
      <c r="C101" s="203"/>
      <c r="D101" s="204"/>
      <c r="E101" s="204"/>
      <c r="F101" s="204"/>
      <c r="G101" s="204"/>
      <c r="H101" s="204"/>
      <c r="I101" s="204"/>
      <c r="J101" s="204"/>
      <c r="K101" s="204"/>
    </row>
    <row r="102" spans="1:11" ht="15.75">
      <c r="A102" s="22"/>
      <c r="B102" s="22"/>
      <c r="C102" s="203"/>
      <c r="D102" s="204"/>
      <c r="E102" s="204"/>
      <c r="F102" s="204"/>
      <c r="G102" s="204"/>
      <c r="H102" s="204"/>
      <c r="I102" s="204"/>
      <c r="J102" s="204"/>
      <c r="K102" s="204"/>
    </row>
    <row r="103" spans="1:11" ht="15.75">
      <c r="A103" s="22"/>
      <c r="B103" s="22"/>
      <c r="C103" s="203"/>
      <c r="D103" s="204"/>
      <c r="E103" s="204"/>
      <c r="F103" s="204"/>
      <c r="G103" s="204"/>
      <c r="H103" s="204"/>
      <c r="I103" s="204"/>
      <c r="J103" s="204"/>
      <c r="K103" s="204"/>
    </row>
    <row r="104" spans="1:11" ht="15.75">
      <c r="A104" s="22"/>
      <c r="B104" s="22"/>
      <c r="C104" s="203"/>
      <c r="D104" s="204"/>
      <c r="E104" s="204"/>
      <c r="F104" s="204"/>
      <c r="G104" s="204"/>
      <c r="H104" s="204"/>
      <c r="I104" s="204"/>
      <c r="J104" s="204"/>
      <c r="K104" s="204"/>
    </row>
    <row r="105" spans="1:11" ht="15.75">
      <c r="A105" s="22"/>
      <c r="B105" s="22"/>
      <c r="C105" s="203"/>
      <c r="D105" s="204"/>
      <c r="E105" s="204"/>
      <c r="F105" s="204"/>
      <c r="G105" s="204"/>
      <c r="H105" s="204"/>
      <c r="I105" s="204"/>
      <c r="J105" s="204"/>
      <c r="K105" s="212"/>
    </row>
    <row r="106" spans="1:11" ht="15.75">
      <c r="A106" s="22"/>
      <c r="B106" s="22"/>
      <c r="C106" s="203"/>
      <c r="D106" s="204"/>
      <c r="E106" s="204"/>
      <c r="F106" s="204"/>
      <c r="G106" s="204"/>
      <c r="H106" s="204"/>
      <c r="I106" s="204"/>
      <c r="J106" s="204"/>
      <c r="K106" s="204"/>
    </row>
    <row r="107" spans="1:11" ht="15.75">
      <c r="A107" s="22"/>
      <c r="B107" s="22"/>
      <c r="C107" s="203"/>
      <c r="D107" s="204"/>
      <c r="E107" s="204"/>
      <c r="F107" s="204"/>
      <c r="G107" s="204"/>
      <c r="H107" s="204"/>
      <c r="I107" s="204"/>
      <c r="J107" s="204"/>
      <c r="K107" s="204"/>
    </row>
    <row r="108" spans="1:11" ht="15.75">
      <c r="A108" s="22"/>
      <c r="B108" s="22"/>
      <c r="C108" s="203"/>
      <c r="D108" s="204"/>
      <c r="E108" s="204"/>
      <c r="F108" s="204"/>
      <c r="G108" s="204"/>
      <c r="H108" s="204"/>
      <c r="I108" s="204"/>
      <c r="J108" s="204"/>
      <c r="K108" s="204"/>
    </row>
    <row r="109" spans="1:11" ht="15.75">
      <c r="A109" s="22"/>
      <c r="B109" s="22"/>
      <c r="C109" s="203"/>
      <c r="D109" s="204"/>
      <c r="E109" s="204"/>
      <c r="F109" s="204"/>
      <c r="G109" s="204"/>
      <c r="H109" s="204"/>
      <c r="I109" s="204"/>
      <c r="J109" s="204"/>
      <c r="K109" s="204"/>
    </row>
    <row r="110" spans="1:11" ht="15.75">
      <c r="A110" s="22"/>
      <c r="B110" s="22"/>
      <c r="C110" s="203"/>
      <c r="D110" s="204"/>
      <c r="E110" s="204"/>
      <c r="F110" s="204"/>
      <c r="G110" s="204"/>
      <c r="H110" s="204"/>
      <c r="I110" s="204"/>
      <c r="J110" s="204"/>
      <c r="K110" s="204"/>
    </row>
    <row r="111" spans="1:11" ht="15.75">
      <c r="A111" s="22"/>
      <c r="B111" s="22"/>
      <c r="C111" s="203"/>
      <c r="D111" s="204"/>
      <c r="E111" s="204"/>
      <c r="F111" s="204"/>
      <c r="G111" s="204"/>
      <c r="H111" s="204"/>
      <c r="I111" s="204"/>
      <c r="J111" s="204"/>
      <c r="K111" s="204"/>
    </row>
    <row r="112" spans="1:11" ht="15.75">
      <c r="A112" s="22"/>
      <c r="B112" s="22"/>
      <c r="C112" s="203"/>
      <c r="D112" s="204"/>
      <c r="E112" s="204"/>
      <c r="F112" s="204"/>
      <c r="G112" s="204"/>
      <c r="H112" s="204"/>
      <c r="I112" s="204"/>
      <c r="J112" s="204"/>
      <c r="K112" s="204"/>
    </row>
    <row r="113" spans="1:11" ht="15.75">
      <c r="A113" s="22"/>
      <c r="B113" s="22"/>
      <c r="C113" s="203"/>
      <c r="D113" s="204"/>
      <c r="E113" s="204"/>
      <c r="F113" s="204"/>
      <c r="G113" s="204"/>
      <c r="H113" s="204"/>
      <c r="I113" s="204"/>
      <c r="J113" s="204"/>
      <c r="K113" s="204"/>
    </row>
    <row r="114" spans="1:11" ht="15.75">
      <c r="A114" s="22"/>
      <c r="B114" s="22"/>
      <c r="C114" s="203"/>
      <c r="D114" s="204"/>
      <c r="E114" s="204"/>
      <c r="F114" s="204"/>
      <c r="G114" s="204"/>
      <c r="H114" s="204"/>
      <c r="I114" s="204"/>
      <c r="J114" s="204"/>
      <c r="K114" s="204"/>
    </row>
    <row r="115" spans="1:11" ht="15.75">
      <c r="A115" s="22"/>
      <c r="B115" s="22"/>
      <c r="C115" s="203"/>
      <c r="D115" s="204"/>
      <c r="E115" s="204"/>
      <c r="F115" s="204"/>
      <c r="G115" s="204"/>
      <c r="H115" s="204"/>
      <c r="I115" s="204"/>
      <c r="J115" s="213"/>
      <c r="K115" s="204"/>
    </row>
    <row r="116" spans="1:11" ht="15.75">
      <c r="A116" s="22"/>
      <c r="B116" s="22"/>
      <c r="C116" s="203"/>
      <c r="D116" s="204"/>
      <c r="E116" s="204"/>
      <c r="F116" s="204"/>
      <c r="G116" s="204"/>
      <c r="H116" s="204"/>
      <c r="I116" s="204"/>
      <c r="J116" s="213"/>
      <c r="K116" s="204"/>
    </row>
    <row r="117" spans="1:11" ht="15.75">
      <c r="A117" s="22"/>
      <c r="B117" s="22"/>
      <c r="C117" s="203"/>
      <c r="D117" s="204"/>
      <c r="E117" s="204"/>
      <c r="F117" s="204"/>
      <c r="G117" s="204"/>
      <c r="H117" s="204"/>
      <c r="I117" s="204"/>
      <c r="J117" s="204"/>
      <c r="K117" s="204"/>
    </row>
    <row r="118" spans="1:11" ht="15.75">
      <c r="A118" s="22"/>
      <c r="B118" s="22"/>
      <c r="C118" s="203"/>
      <c r="D118" s="204"/>
      <c r="E118" s="204"/>
      <c r="F118" s="204"/>
      <c r="G118" s="204"/>
      <c r="H118" s="204"/>
      <c r="I118" s="204"/>
      <c r="J118" s="204"/>
      <c r="K118" s="204"/>
    </row>
    <row r="119" spans="1:11" ht="15.75">
      <c r="A119" s="22"/>
      <c r="B119" s="22"/>
      <c r="C119" s="203"/>
      <c r="D119" s="204"/>
      <c r="E119" s="204"/>
      <c r="F119" s="204"/>
      <c r="G119" s="204"/>
      <c r="H119" s="204"/>
      <c r="I119" s="204"/>
      <c r="J119" s="204"/>
      <c r="K119" s="204"/>
    </row>
    <row r="120" spans="1:11" ht="15.75">
      <c r="A120" s="22"/>
      <c r="B120" s="22"/>
      <c r="C120" s="203"/>
      <c r="D120" s="204"/>
      <c r="E120" s="204"/>
      <c r="F120" s="204"/>
      <c r="G120" s="204"/>
      <c r="H120" s="204"/>
      <c r="I120" s="204"/>
      <c r="J120" s="204"/>
      <c r="K120" s="204"/>
    </row>
    <row r="121" spans="1:11" ht="15.75">
      <c r="A121" s="22"/>
      <c r="B121" s="22"/>
      <c r="C121" s="203"/>
      <c r="D121" s="204"/>
      <c r="E121" s="204"/>
      <c r="F121" s="204"/>
      <c r="G121" s="204"/>
      <c r="H121" s="204"/>
      <c r="I121" s="204"/>
      <c r="J121" s="204"/>
      <c r="K121" s="204"/>
    </row>
    <row r="122" spans="1:11" ht="15.75">
      <c r="A122" s="22"/>
      <c r="B122" s="22"/>
      <c r="C122" s="203"/>
      <c r="D122" s="204"/>
      <c r="E122" s="204"/>
      <c r="F122" s="204"/>
      <c r="G122" s="204"/>
      <c r="H122" s="204"/>
      <c r="I122" s="204"/>
      <c r="J122" s="204"/>
      <c r="K122" s="204"/>
    </row>
    <row r="123" spans="1:11" ht="15.75">
      <c r="A123" s="22"/>
      <c r="B123" s="22"/>
      <c r="C123" s="203"/>
      <c r="D123" s="204"/>
      <c r="E123" s="204"/>
      <c r="F123" s="204"/>
      <c r="G123" s="204"/>
      <c r="H123" s="204"/>
      <c r="I123" s="204"/>
      <c r="J123" s="204"/>
      <c r="K123" s="213"/>
    </row>
    <row r="124" spans="1:11" ht="15.75">
      <c r="A124" s="22"/>
      <c r="B124" s="22"/>
      <c r="C124" s="203"/>
      <c r="D124" s="204"/>
      <c r="E124" s="204"/>
      <c r="F124" s="204"/>
      <c r="G124" s="204"/>
      <c r="H124" s="204"/>
      <c r="I124" s="204"/>
      <c r="J124" s="204"/>
      <c r="K124" s="213"/>
    </row>
    <row r="125" spans="1:11" ht="15.75">
      <c r="A125" s="22"/>
      <c r="B125" s="22"/>
      <c r="C125" s="203"/>
      <c r="D125" s="204"/>
      <c r="E125" s="204"/>
      <c r="F125" s="204"/>
      <c r="G125" s="204"/>
      <c r="H125" s="204"/>
      <c r="I125" s="204"/>
      <c r="J125" s="204"/>
      <c r="K125" s="204"/>
    </row>
    <row r="126" spans="1:11" ht="15.75">
      <c r="A126" s="22"/>
      <c r="B126" s="22"/>
      <c r="C126" s="203"/>
      <c r="D126" s="204"/>
      <c r="E126" s="204"/>
      <c r="F126" s="204"/>
      <c r="G126" s="204"/>
      <c r="H126" s="204"/>
      <c r="I126" s="204"/>
      <c r="J126" s="204"/>
      <c r="K126" s="204"/>
    </row>
    <row r="127" spans="1:11" ht="15.75">
      <c r="A127" s="22"/>
      <c r="B127" s="22"/>
      <c r="C127" s="203"/>
      <c r="D127" s="204"/>
      <c r="E127" s="204"/>
      <c r="F127" s="204"/>
      <c r="G127" s="204"/>
      <c r="H127" s="204"/>
      <c r="I127" s="204"/>
      <c r="J127" s="204"/>
      <c r="K127" s="204"/>
    </row>
    <row r="128" spans="1:11" ht="15.75">
      <c r="A128" s="22"/>
      <c r="B128" s="22"/>
      <c r="C128" s="203"/>
      <c r="D128" s="204"/>
      <c r="E128" s="204"/>
      <c r="F128" s="204"/>
      <c r="G128" s="204"/>
      <c r="H128" s="204"/>
      <c r="I128" s="204"/>
      <c r="J128" s="204"/>
      <c r="K128" s="204"/>
    </row>
    <row r="129" spans="1:11" ht="15.75">
      <c r="A129" s="22"/>
      <c r="B129" s="22"/>
      <c r="C129" s="203"/>
      <c r="D129" s="204"/>
      <c r="E129" s="204"/>
      <c r="F129" s="204"/>
      <c r="G129" s="204"/>
      <c r="H129" s="204"/>
      <c r="I129" s="204"/>
      <c r="J129" s="204"/>
      <c r="K129" s="204"/>
    </row>
    <row r="130" spans="1:11" ht="15.75">
      <c r="A130" s="22"/>
      <c r="B130" s="22"/>
      <c r="C130" s="203"/>
      <c r="D130" s="204"/>
      <c r="E130" s="204"/>
      <c r="F130" s="204"/>
      <c r="G130" s="204"/>
      <c r="H130" s="204"/>
      <c r="I130" s="204"/>
      <c r="J130" s="204"/>
      <c r="K130" s="204"/>
    </row>
    <row r="131" spans="1:11" ht="15.75">
      <c r="A131" s="22"/>
      <c r="B131" s="22"/>
      <c r="C131" s="203"/>
      <c r="D131" s="204"/>
      <c r="E131" s="204"/>
      <c r="F131" s="204"/>
      <c r="G131" s="204"/>
      <c r="H131" s="204"/>
      <c r="I131" s="204"/>
      <c r="J131" s="204"/>
      <c r="K131" s="204"/>
    </row>
    <row r="132" spans="1:11" ht="15.75">
      <c r="A132" s="22"/>
      <c r="B132" s="22"/>
      <c r="C132" s="203"/>
      <c r="D132" s="204"/>
      <c r="E132" s="204"/>
      <c r="F132" s="204"/>
      <c r="G132" s="204"/>
      <c r="H132" s="204"/>
      <c r="I132" s="204"/>
      <c r="J132" s="204"/>
      <c r="K132" s="204"/>
    </row>
    <row r="133" spans="1:11" ht="15.75">
      <c r="A133" s="22"/>
      <c r="B133" s="22"/>
      <c r="C133" s="203"/>
      <c r="D133" s="204"/>
      <c r="E133" s="204"/>
      <c r="F133" s="204"/>
      <c r="G133" s="204"/>
      <c r="H133" s="204"/>
      <c r="I133" s="204"/>
      <c r="J133" s="204"/>
      <c r="K133" s="204"/>
    </row>
    <row r="134" spans="1:11" ht="15.75">
      <c r="A134" s="22"/>
      <c r="B134" s="22"/>
      <c r="C134" s="203"/>
      <c r="D134" s="204"/>
      <c r="E134" s="204"/>
      <c r="F134" s="204"/>
      <c r="G134" s="204"/>
      <c r="H134" s="204"/>
      <c r="I134" s="204"/>
      <c r="J134" s="204"/>
      <c r="K134" s="204"/>
    </row>
    <row r="135" spans="1:11" ht="15.75">
      <c r="A135" s="22"/>
      <c r="B135" s="22"/>
      <c r="C135" s="203"/>
      <c r="D135" s="204"/>
      <c r="E135" s="204"/>
      <c r="F135" s="204"/>
      <c r="G135" s="204"/>
      <c r="H135" s="204"/>
      <c r="I135" s="204"/>
      <c r="J135" s="204"/>
      <c r="K135" s="204"/>
    </row>
    <row r="136" spans="1:11" ht="15.75">
      <c r="A136" s="22"/>
      <c r="B136" s="22"/>
      <c r="C136" s="203"/>
      <c r="D136" s="204"/>
      <c r="E136" s="204"/>
      <c r="F136" s="204"/>
      <c r="G136" s="204"/>
      <c r="H136" s="204"/>
      <c r="I136" s="204"/>
      <c r="J136" s="204"/>
      <c r="K136" s="204"/>
    </row>
    <row r="137" spans="1:11" ht="15.75">
      <c r="A137" s="22"/>
      <c r="B137" s="22"/>
      <c r="C137" s="203"/>
      <c r="D137" s="204"/>
      <c r="E137" s="204"/>
      <c r="F137" s="204"/>
      <c r="G137" s="204"/>
      <c r="H137" s="204"/>
      <c r="I137" s="204"/>
      <c r="J137" s="204"/>
      <c r="K137" s="204"/>
    </row>
    <row r="138" spans="1:11" ht="15.75">
      <c r="A138" s="22"/>
      <c r="B138" s="22"/>
      <c r="C138" s="203"/>
      <c r="D138" s="204"/>
      <c r="E138" s="204"/>
      <c r="F138" s="204"/>
      <c r="G138" s="204"/>
      <c r="H138" s="204"/>
      <c r="I138" s="204"/>
      <c r="J138" s="204"/>
      <c r="K138" s="204"/>
    </row>
    <row r="139" spans="1:11" ht="15.75">
      <c r="A139" s="22"/>
      <c r="B139" s="22"/>
      <c r="C139" s="203"/>
      <c r="D139" s="204"/>
      <c r="E139" s="204"/>
      <c r="F139" s="204"/>
      <c r="G139" s="204"/>
      <c r="H139" s="204"/>
      <c r="I139" s="204"/>
      <c r="J139" s="204"/>
      <c r="K139" s="204"/>
    </row>
    <row r="140" spans="1:11" ht="15.75">
      <c r="A140" s="22"/>
      <c r="B140" s="22"/>
      <c r="C140" s="203"/>
      <c r="D140" s="204"/>
      <c r="E140" s="204"/>
      <c r="F140" s="204"/>
      <c r="G140" s="204"/>
      <c r="H140" s="204"/>
      <c r="I140" s="204"/>
      <c r="J140" s="204"/>
      <c r="K140" s="204"/>
    </row>
    <row r="141" spans="1:11" ht="15.75">
      <c r="A141" s="22"/>
      <c r="B141" s="22"/>
      <c r="C141" s="203"/>
      <c r="D141" s="204"/>
      <c r="E141" s="204"/>
      <c r="F141" s="204"/>
      <c r="G141" s="204"/>
      <c r="H141" s="204"/>
      <c r="I141" s="204"/>
      <c r="J141" s="204"/>
      <c r="K141" s="204"/>
    </row>
    <row r="142" spans="1:11" ht="15.75">
      <c r="A142" s="22"/>
      <c r="B142" s="22"/>
      <c r="C142" s="203"/>
      <c r="D142" s="204"/>
      <c r="E142" s="204"/>
      <c r="F142" s="204"/>
      <c r="G142" s="204"/>
      <c r="H142" s="204"/>
      <c r="I142" s="204"/>
      <c r="J142" s="204"/>
      <c r="K142" s="204"/>
    </row>
    <row r="143" spans="1:11" ht="12.75">
      <c r="A143" s="207"/>
      <c r="B143" s="207"/>
      <c r="C143" s="207"/>
      <c r="D143" s="207"/>
      <c r="E143" s="207"/>
      <c r="F143" s="207"/>
      <c r="G143" s="207"/>
      <c r="H143" s="207"/>
      <c r="I143" s="207"/>
      <c r="J143" s="207"/>
      <c r="K143" s="207"/>
    </row>
    <row r="144" spans="1:11" ht="12.75">
      <c r="A144" s="207"/>
      <c r="B144" s="207"/>
      <c r="C144" s="207"/>
      <c r="D144" s="207"/>
      <c r="E144" s="207"/>
      <c r="F144" s="207"/>
      <c r="G144" s="207"/>
      <c r="H144" s="207"/>
      <c r="I144" s="207"/>
      <c r="J144" s="207"/>
      <c r="K144" s="207"/>
    </row>
    <row r="145" spans="1:11" ht="12.75">
      <c r="A145" s="207"/>
      <c r="B145" s="207"/>
      <c r="C145" s="207"/>
      <c r="D145" s="207"/>
      <c r="E145" s="207"/>
      <c r="F145" s="207"/>
      <c r="G145" s="207"/>
      <c r="H145" s="207"/>
      <c r="I145" s="207"/>
      <c r="J145" s="207"/>
      <c r="K145" s="207"/>
    </row>
    <row r="146" spans="1:11" ht="12.75">
      <c r="A146" s="207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</row>
    <row r="147" spans="1:11" ht="12.75">
      <c r="A147" s="207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</row>
    <row r="148" spans="1:11" ht="12.75">
      <c r="A148" s="207"/>
      <c r="B148" s="207"/>
      <c r="C148" s="207"/>
      <c r="D148" s="207"/>
      <c r="E148" s="207"/>
      <c r="F148" s="207"/>
      <c r="G148" s="207"/>
      <c r="H148" s="207"/>
      <c r="I148" s="207"/>
      <c r="J148" s="207"/>
      <c r="K148" s="207"/>
    </row>
    <row r="149" spans="1:11" ht="12.75">
      <c r="A149" s="207"/>
      <c r="B149" s="207"/>
      <c r="C149" s="207"/>
      <c r="D149" s="207"/>
      <c r="E149" s="207"/>
      <c r="F149" s="207"/>
      <c r="G149" s="207"/>
      <c r="H149" s="207"/>
      <c r="I149" s="207"/>
      <c r="J149" s="207"/>
      <c r="K149" s="207"/>
    </row>
    <row r="150" spans="1:11" ht="14.25">
      <c r="A150" s="214"/>
      <c r="B150" s="206"/>
      <c r="C150" s="206"/>
      <c r="D150" s="206"/>
      <c r="E150" s="215"/>
      <c r="F150" s="206"/>
      <c r="G150" s="207"/>
      <c r="H150" s="207"/>
      <c r="I150" s="207"/>
      <c r="J150" s="207"/>
      <c r="K150" s="216"/>
    </row>
    <row r="151" spans="1:11" ht="12.75">
      <c r="A151" s="217"/>
      <c r="B151" s="218"/>
      <c r="C151" s="218"/>
      <c r="D151" s="218"/>
      <c r="E151" s="362"/>
      <c r="F151" s="362"/>
      <c r="G151" s="218"/>
      <c r="H151" s="218"/>
      <c r="I151" s="218"/>
      <c r="J151" s="218"/>
      <c r="K151" s="218"/>
    </row>
    <row r="152" spans="1:11" ht="12.75">
      <c r="A152" s="217"/>
      <c r="B152" s="218"/>
      <c r="C152" s="218"/>
      <c r="D152" s="218"/>
      <c r="E152" s="218"/>
      <c r="F152" s="218"/>
      <c r="G152" s="218"/>
      <c r="H152" s="218"/>
      <c r="I152" s="218"/>
      <c r="J152" s="218"/>
      <c r="K152" s="218"/>
    </row>
    <row r="153" spans="1:11" ht="12.75">
      <c r="A153" s="219"/>
      <c r="B153" s="219"/>
      <c r="C153" s="220"/>
      <c r="D153" s="221"/>
      <c r="E153" s="221"/>
      <c r="F153" s="221"/>
      <c r="G153" s="221"/>
      <c r="H153" s="221"/>
      <c r="I153" s="221"/>
      <c r="J153" s="221"/>
      <c r="K153" s="221"/>
    </row>
    <row r="154" spans="1:11" ht="12.75">
      <c r="A154" s="219"/>
      <c r="B154" s="219"/>
      <c r="C154" s="220"/>
      <c r="D154" s="221"/>
      <c r="E154" s="221"/>
      <c r="F154" s="221"/>
      <c r="G154" s="221"/>
      <c r="H154" s="221"/>
      <c r="I154" s="221"/>
      <c r="J154" s="221"/>
      <c r="K154" s="221"/>
    </row>
    <row r="155" spans="1:11" ht="12.75">
      <c r="A155" s="219"/>
      <c r="B155" s="219"/>
      <c r="C155" s="220"/>
      <c r="D155" s="221"/>
      <c r="E155" s="221"/>
      <c r="F155" s="221"/>
      <c r="G155" s="221"/>
      <c r="H155" s="221"/>
      <c r="I155" s="221"/>
      <c r="J155" s="221"/>
      <c r="K155" s="221"/>
    </row>
    <row r="156" spans="1:11" ht="12.75">
      <c r="A156" s="219"/>
      <c r="B156" s="219"/>
      <c r="C156" s="220"/>
      <c r="D156" s="221"/>
      <c r="E156" s="221"/>
      <c r="F156" s="221"/>
      <c r="G156" s="221"/>
      <c r="H156" s="221"/>
      <c r="I156" s="221"/>
      <c r="J156" s="221"/>
      <c r="K156" s="221"/>
    </row>
    <row r="157" spans="1:11" ht="12.75">
      <c r="A157" s="219"/>
      <c r="B157" s="219"/>
      <c r="C157" s="220"/>
      <c r="D157" s="221"/>
      <c r="E157" s="221"/>
      <c r="F157" s="221"/>
      <c r="G157" s="221"/>
      <c r="H157" s="221"/>
      <c r="I157" s="221"/>
      <c r="J157" s="221"/>
      <c r="K157" s="221"/>
    </row>
    <row r="158" spans="1:11" ht="12.75">
      <c r="A158" s="219"/>
      <c r="B158" s="219"/>
      <c r="C158" s="220"/>
      <c r="D158" s="221"/>
      <c r="E158" s="221"/>
      <c r="F158" s="221"/>
      <c r="G158" s="221"/>
      <c r="H158" s="221"/>
      <c r="I158" s="221"/>
      <c r="J158" s="221"/>
      <c r="K158" s="221"/>
    </row>
    <row r="159" spans="1:11" ht="12.75">
      <c r="A159" s="219"/>
      <c r="B159" s="219"/>
      <c r="C159" s="220"/>
      <c r="D159" s="221"/>
      <c r="E159" s="221"/>
      <c r="F159" s="221"/>
      <c r="G159" s="221"/>
      <c r="H159" s="221"/>
      <c r="I159" s="221"/>
      <c r="J159" s="221"/>
      <c r="K159" s="221"/>
    </row>
    <row r="160" spans="1:11" ht="12.75">
      <c r="A160" s="219"/>
      <c r="B160" s="219"/>
      <c r="C160" s="220"/>
      <c r="D160" s="221"/>
      <c r="E160" s="221"/>
      <c r="F160" s="221"/>
      <c r="G160" s="221"/>
      <c r="H160" s="221"/>
      <c r="I160" s="221"/>
      <c r="J160" s="221"/>
      <c r="K160" s="221"/>
    </row>
    <row r="161" spans="1:11" ht="12.75">
      <c r="A161" s="219"/>
      <c r="B161" s="219"/>
      <c r="C161" s="220"/>
      <c r="D161" s="221"/>
      <c r="E161" s="221"/>
      <c r="F161" s="221"/>
      <c r="G161" s="221"/>
      <c r="H161" s="221"/>
      <c r="I161" s="221"/>
      <c r="J161" s="221"/>
      <c r="K161" s="221"/>
    </row>
    <row r="162" spans="1:11" ht="12.75">
      <c r="A162" s="219"/>
      <c r="B162" s="219"/>
      <c r="C162" s="220"/>
      <c r="D162" s="221"/>
      <c r="E162" s="221"/>
      <c r="F162" s="221"/>
      <c r="G162" s="221"/>
      <c r="H162" s="221"/>
      <c r="I162" s="221"/>
      <c r="J162" s="221"/>
      <c r="K162" s="221"/>
    </row>
    <row r="163" spans="1:11" ht="12.75">
      <c r="A163" s="219"/>
      <c r="B163" s="219"/>
      <c r="C163" s="220"/>
      <c r="D163" s="221"/>
      <c r="E163" s="221"/>
      <c r="F163" s="221"/>
      <c r="G163" s="221"/>
      <c r="H163" s="221"/>
      <c r="I163" s="221"/>
      <c r="J163" s="221"/>
      <c r="K163" s="221"/>
    </row>
    <row r="164" spans="1:11" ht="12.75">
      <c r="A164" s="219"/>
      <c r="B164" s="219"/>
      <c r="C164" s="220"/>
      <c r="D164" s="221"/>
      <c r="E164" s="221"/>
      <c r="F164" s="221"/>
      <c r="G164" s="221"/>
      <c r="H164" s="221"/>
      <c r="I164" s="221"/>
      <c r="J164" s="221"/>
      <c r="K164" s="221"/>
    </row>
    <row r="165" spans="1:11" ht="12.75">
      <c r="A165" s="219"/>
      <c r="B165" s="219"/>
      <c r="C165" s="220"/>
      <c r="D165" s="221"/>
      <c r="E165" s="221"/>
      <c r="F165" s="221"/>
      <c r="G165" s="221"/>
      <c r="H165" s="221"/>
      <c r="I165" s="221"/>
      <c r="J165" s="221"/>
      <c r="K165" s="221"/>
    </row>
    <row r="166" spans="1:11" ht="12.75">
      <c r="A166" s="219"/>
      <c r="B166" s="219"/>
      <c r="C166" s="220"/>
      <c r="D166" s="221"/>
      <c r="E166" s="221"/>
      <c r="F166" s="221"/>
      <c r="G166" s="221"/>
      <c r="H166" s="221"/>
      <c r="I166" s="221"/>
      <c r="J166" s="221"/>
      <c r="K166" s="221"/>
    </row>
    <row r="167" spans="1:11" ht="12.75">
      <c r="A167" s="219"/>
      <c r="B167" s="219"/>
      <c r="C167" s="220"/>
      <c r="D167" s="221"/>
      <c r="E167" s="221"/>
      <c r="F167" s="221"/>
      <c r="G167" s="221"/>
      <c r="H167" s="221"/>
      <c r="I167" s="221"/>
      <c r="J167" s="221"/>
      <c r="K167" s="221"/>
    </row>
    <row r="168" spans="1:11" ht="12.75">
      <c r="A168" s="219"/>
      <c r="B168" s="219"/>
      <c r="C168" s="220"/>
      <c r="D168" s="221"/>
      <c r="E168" s="221"/>
      <c r="F168" s="221"/>
      <c r="G168" s="221"/>
      <c r="H168" s="221"/>
      <c r="I168" s="221"/>
      <c r="J168" s="221"/>
      <c r="K168" s="221"/>
    </row>
    <row r="169" spans="1:11" ht="12.75">
      <c r="A169" s="219"/>
      <c r="B169" s="219"/>
      <c r="C169" s="220"/>
      <c r="D169" s="221"/>
      <c r="E169" s="221"/>
      <c r="F169" s="221"/>
      <c r="G169" s="221"/>
      <c r="H169" s="221"/>
      <c r="I169" s="221"/>
      <c r="J169" s="221"/>
      <c r="K169" s="221"/>
    </row>
    <row r="170" spans="1:11" ht="12.75">
      <c r="A170" s="219"/>
      <c r="B170" s="219"/>
      <c r="C170" s="220"/>
      <c r="D170" s="221"/>
      <c r="E170" s="221"/>
      <c r="F170" s="221"/>
      <c r="G170" s="221"/>
      <c r="H170" s="221"/>
      <c r="I170" s="221"/>
      <c r="J170" s="221"/>
      <c r="K170" s="221"/>
    </row>
    <row r="171" spans="1:11" ht="12.75">
      <c r="A171" s="219"/>
      <c r="B171" s="219"/>
      <c r="C171" s="220"/>
      <c r="D171" s="221"/>
      <c r="E171" s="221"/>
      <c r="F171" s="221"/>
      <c r="G171" s="221"/>
      <c r="H171" s="221"/>
      <c r="I171" s="221"/>
      <c r="J171" s="221"/>
      <c r="K171" s="221"/>
    </row>
    <row r="172" spans="1:11" ht="12.75">
      <c r="A172" s="219"/>
      <c r="B172" s="219"/>
      <c r="C172" s="220"/>
      <c r="D172" s="221"/>
      <c r="E172" s="221"/>
      <c r="F172" s="221"/>
      <c r="G172" s="221"/>
      <c r="H172" s="221"/>
      <c r="I172" s="221"/>
      <c r="J172" s="221"/>
      <c r="K172" s="221"/>
    </row>
    <row r="173" spans="1:11" ht="12.75">
      <c r="A173" s="219"/>
      <c r="B173" s="219"/>
      <c r="C173" s="220"/>
      <c r="D173" s="221"/>
      <c r="E173" s="221"/>
      <c r="F173" s="221"/>
      <c r="G173" s="221"/>
      <c r="H173" s="221"/>
      <c r="I173" s="221"/>
      <c r="J173" s="221"/>
      <c r="K173" s="221"/>
    </row>
    <row r="174" spans="1:11" ht="12.75">
      <c r="A174" s="219"/>
      <c r="B174" s="219"/>
      <c r="C174" s="220"/>
      <c r="D174" s="221"/>
      <c r="E174" s="221"/>
      <c r="F174" s="221"/>
      <c r="G174" s="221"/>
      <c r="H174" s="221"/>
      <c r="I174" s="221"/>
      <c r="J174" s="221"/>
      <c r="K174" s="221"/>
    </row>
    <row r="175" spans="1:11" ht="12.75">
      <c r="A175" s="219"/>
      <c r="B175" s="219"/>
      <c r="C175" s="220"/>
      <c r="D175" s="221"/>
      <c r="E175" s="221"/>
      <c r="F175" s="221"/>
      <c r="G175" s="221"/>
      <c r="H175" s="221"/>
      <c r="I175" s="221"/>
      <c r="J175" s="221"/>
      <c r="K175" s="221"/>
    </row>
    <row r="176" spans="1:11" ht="12.75">
      <c r="A176" s="219"/>
      <c r="B176" s="219"/>
      <c r="C176" s="220"/>
      <c r="D176" s="221"/>
      <c r="E176" s="221"/>
      <c r="F176" s="221"/>
      <c r="G176" s="221"/>
      <c r="H176" s="221"/>
      <c r="I176" s="221"/>
      <c r="J176" s="221"/>
      <c r="K176" s="221"/>
    </row>
    <row r="177" spans="1:11" ht="12.75">
      <c r="A177" s="219"/>
      <c r="B177" s="219"/>
      <c r="C177" s="220"/>
      <c r="D177" s="221"/>
      <c r="E177" s="221"/>
      <c r="F177" s="221"/>
      <c r="G177" s="221"/>
      <c r="H177" s="221"/>
      <c r="I177" s="221"/>
      <c r="J177" s="221"/>
      <c r="K177" s="221"/>
    </row>
    <row r="178" spans="1:11" ht="12.75">
      <c r="A178" s="219"/>
      <c r="B178" s="219"/>
      <c r="C178" s="220"/>
      <c r="D178" s="221"/>
      <c r="E178" s="221"/>
      <c r="F178" s="221"/>
      <c r="G178" s="221"/>
      <c r="H178" s="221"/>
      <c r="I178" s="221"/>
      <c r="J178" s="221"/>
      <c r="K178" s="221"/>
    </row>
    <row r="179" spans="1:11" ht="12.75">
      <c r="A179" s="219"/>
      <c r="B179" s="219"/>
      <c r="C179" s="220"/>
      <c r="D179" s="221"/>
      <c r="E179" s="221"/>
      <c r="F179" s="221"/>
      <c r="G179" s="221"/>
      <c r="H179" s="221"/>
      <c r="I179" s="221"/>
      <c r="J179" s="221"/>
      <c r="K179" s="221"/>
    </row>
    <row r="180" spans="1:11" ht="12.75">
      <c r="A180" s="219"/>
      <c r="B180" s="219"/>
      <c r="C180" s="220"/>
      <c r="D180" s="221"/>
      <c r="E180" s="221"/>
      <c r="F180" s="221"/>
      <c r="G180" s="221"/>
      <c r="H180" s="221"/>
      <c r="I180" s="221"/>
      <c r="J180" s="221"/>
      <c r="K180" s="221"/>
    </row>
    <row r="181" spans="1:11" ht="12.75">
      <c r="A181" s="219"/>
      <c r="B181" s="219"/>
      <c r="C181" s="220"/>
      <c r="D181" s="221"/>
      <c r="E181" s="221"/>
      <c r="F181" s="221"/>
      <c r="G181" s="221"/>
      <c r="H181" s="221"/>
      <c r="I181" s="221"/>
      <c r="J181" s="221"/>
      <c r="K181" s="221"/>
    </row>
    <row r="182" spans="1:11" ht="12.75">
      <c r="A182" s="219"/>
      <c r="B182" s="219"/>
      <c r="C182" s="220"/>
      <c r="D182" s="221"/>
      <c r="E182" s="221"/>
      <c r="F182" s="221"/>
      <c r="G182" s="221"/>
      <c r="H182" s="221"/>
      <c r="I182" s="221"/>
      <c r="J182" s="221"/>
      <c r="K182" s="221"/>
    </row>
    <row r="183" spans="1:11" ht="12.75">
      <c r="A183" s="219"/>
      <c r="B183" s="219"/>
      <c r="C183" s="220"/>
      <c r="D183" s="221"/>
      <c r="E183" s="221"/>
      <c r="F183" s="221"/>
      <c r="G183" s="221"/>
      <c r="H183" s="221"/>
      <c r="I183" s="221"/>
      <c r="J183" s="221"/>
      <c r="K183" s="221"/>
    </row>
    <row r="184" spans="1:11" ht="12.75">
      <c r="A184" s="219"/>
      <c r="B184" s="219"/>
      <c r="C184" s="220"/>
      <c r="D184" s="221"/>
      <c r="E184" s="221"/>
      <c r="F184" s="221"/>
      <c r="G184" s="221"/>
      <c r="H184" s="221"/>
      <c r="I184" s="221"/>
      <c r="J184" s="221"/>
      <c r="K184" s="221"/>
    </row>
    <row r="185" spans="1:11" ht="12.75">
      <c r="A185" s="219"/>
      <c r="B185" s="219"/>
      <c r="C185" s="220"/>
      <c r="D185" s="221"/>
      <c r="E185" s="221"/>
      <c r="F185" s="221"/>
      <c r="G185" s="221"/>
      <c r="H185" s="221"/>
      <c r="I185" s="221"/>
      <c r="J185" s="221"/>
      <c r="K185" s="221"/>
    </row>
    <row r="186" spans="1:11" ht="12.75">
      <c r="A186" s="219"/>
      <c r="B186" s="219"/>
      <c r="C186" s="220"/>
      <c r="D186" s="221"/>
      <c r="E186" s="221"/>
      <c r="F186" s="221"/>
      <c r="G186" s="221"/>
      <c r="H186" s="221"/>
      <c r="I186" s="221"/>
      <c r="J186" s="221"/>
      <c r="K186" s="221"/>
    </row>
    <row r="187" spans="1:11" ht="12.75">
      <c r="A187" s="219"/>
      <c r="B187" s="219"/>
      <c r="C187" s="220"/>
      <c r="D187" s="221"/>
      <c r="E187" s="221"/>
      <c r="F187" s="221"/>
      <c r="G187" s="221"/>
      <c r="H187" s="221"/>
      <c r="I187" s="221"/>
      <c r="J187" s="221"/>
      <c r="K187" s="221"/>
    </row>
    <row r="188" spans="1:11" ht="12.75">
      <c r="A188" s="219"/>
      <c r="B188" s="219"/>
      <c r="C188" s="220"/>
      <c r="D188" s="221"/>
      <c r="E188" s="221"/>
      <c r="F188" s="221"/>
      <c r="G188" s="221"/>
      <c r="H188" s="221"/>
      <c r="I188" s="221"/>
      <c r="J188" s="221"/>
      <c r="K188" s="221"/>
    </row>
    <row r="189" spans="1:11" ht="12.75">
      <c r="A189" s="219"/>
      <c r="B189" s="219"/>
      <c r="C189" s="220"/>
      <c r="D189" s="221"/>
      <c r="E189" s="221"/>
      <c r="F189" s="221"/>
      <c r="G189" s="221"/>
      <c r="H189" s="221"/>
      <c r="I189" s="221"/>
      <c r="J189" s="221"/>
      <c r="K189" s="221"/>
    </row>
    <row r="190" spans="1:11" ht="12.75">
      <c r="A190" s="219"/>
      <c r="B190" s="219"/>
      <c r="C190" s="220"/>
      <c r="D190" s="221"/>
      <c r="E190" s="221"/>
      <c r="F190" s="221"/>
      <c r="G190" s="221"/>
      <c r="H190" s="221"/>
      <c r="I190" s="221"/>
      <c r="J190" s="221"/>
      <c r="K190" s="221"/>
    </row>
    <row r="191" spans="1:11" ht="12.75">
      <c r="A191" s="219"/>
      <c r="B191" s="219"/>
      <c r="C191" s="220"/>
      <c r="D191" s="221"/>
      <c r="E191" s="221"/>
      <c r="F191" s="221"/>
      <c r="G191" s="221"/>
      <c r="H191" s="221"/>
      <c r="I191" s="221"/>
      <c r="J191" s="221"/>
      <c r="K191" s="221"/>
    </row>
    <row r="192" spans="1:11" ht="12.75">
      <c r="A192" s="207"/>
      <c r="B192" s="207"/>
      <c r="C192" s="207"/>
      <c r="D192" s="207"/>
      <c r="E192" s="207"/>
      <c r="F192" s="207"/>
      <c r="G192" s="207"/>
      <c r="H192" s="207"/>
      <c r="I192" s="207"/>
      <c r="J192" s="207"/>
      <c r="K192" s="207"/>
    </row>
    <row r="193" spans="1:11" ht="12.75">
      <c r="A193" s="207"/>
      <c r="B193" s="207"/>
      <c r="C193" s="207"/>
      <c r="D193" s="207"/>
      <c r="E193" s="207"/>
      <c r="F193" s="207"/>
      <c r="G193" s="207"/>
      <c r="H193" s="207"/>
      <c r="I193" s="207"/>
      <c r="J193" s="207"/>
      <c r="K193" s="207"/>
    </row>
  </sheetData>
  <sheetProtection/>
  <mergeCells count="6">
    <mergeCell ref="E151:F151"/>
    <mergeCell ref="E95:F95"/>
    <mergeCell ref="E6:F6"/>
    <mergeCell ref="E33:F33"/>
    <mergeCell ref="E64:F64"/>
    <mergeCell ref="E86:F86"/>
  </mergeCells>
  <printOptions horizontalCentered="1" verticalCentered="1"/>
  <pageMargins left="0.3937007874015748" right="0.1968503937007874" top="0.1968503937007874" bottom="0" header="0.5118110236220472" footer="0.5118110236220472"/>
  <pageSetup horizontalDpi="600" verticalDpi="600" orientation="landscape" paperSize="9" r:id="rId1"/>
  <rowBreaks count="3" manualBreakCount="3">
    <brk id="31" max="10" man="1"/>
    <brk id="62" max="10" man="1"/>
    <brk id="118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1.75390625" style="0" customWidth="1"/>
    <col min="2" max="2" width="18.75390625" style="0" customWidth="1"/>
    <col min="3" max="3" width="9.75390625" style="0" customWidth="1"/>
    <col min="4" max="4" width="13.75390625" style="0" customWidth="1"/>
    <col min="5" max="5" width="21.75390625" style="0" customWidth="1"/>
    <col min="6" max="6" width="45.875" style="264" customWidth="1"/>
    <col min="7" max="7" width="19.75390625" style="0" customWidth="1"/>
  </cols>
  <sheetData>
    <row r="1" spans="1:7" ht="20.25">
      <c r="A1" s="129" t="s">
        <v>64</v>
      </c>
      <c r="B1" s="2"/>
      <c r="C1" s="2"/>
      <c r="D1" s="2"/>
      <c r="E1" s="2"/>
      <c r="F1" s="222"/>
      <c r="G1" s="2"/>
    </row>
    <row r="2" spans="1:7" ht="20.25">
      <c r="A2" s="129" t="s">
        <v>80</v>
      </c>
      <c r="B2" s="2"/>
      <c r="C2" s="2"/>
      <c r="D2" s="2"/>
      <c r="E2" s="2"/>
      <c r="F2" s="222"/>
      <c r="G2" s="223"/>
    </row>
    <row r="3" spans="1:7" ht="15.75">
      <c r="A3" s="2"/>
      <c r="B3" s="2"/>
      <c r="C3" s="2"/>
      <c r="D3" s="2"/>
      <c r="E3" s="2"/>
      <c r="F3" s="222"/>
      <c r="G3" s="2"/>
    </row>
    <row r="4" spans="1:7" ht="16.5" thickBot="1">
      <c r="A4" s="2"/>
      <c r="B4" s="2"/>
      <c r="C4" s="2"/>
      <c r="D4" s="2"/>
      <c r="E4" s="2"/>
      <c r="F4" s="222"/>
      <c r="G4" s="2"/>
    </row>
    <row r="5" spans="1:7" ht="15.75">
      <c r="A5" s="224" t="s">
        <v>0</v>
      </c>
      <c r="B5" s="225" t="s">
        <v>65</v>
      </c>
      <c r="C5" s="225" t="s">
        <v>66</v>
      </c>
      <c r="D5" s="225" t="s">
        <v>54</v>
      </c>
      <c r="E5" s="226" t="s">
        <v>67</v>
      </c>
      <c r="F5" s="226" t="s">
        <v>68</v>
      </c>
      <c r="G5" s="227" t="s">
        <v>69</v>
      </c>
    </row>
    <row r="6" spans="1:7" ht="16.5" thickBot="1">
      <c r="A6" s="228"/>
      <c r="B6" s="140" t="s">
        <v>70</v>
      </c>
      <c r="C6" s="140" t="s">
        <v>58</v>
      </c>
      <c r="D6" s="140" t="s">
        <v>62</v>
      </c>
      <c r="E6" s="229" t="s">
        <v>62</v>
      </c>
      <c r="F6" s="230"/>
      <c r="G6" s="231"/>
    </row>
    <row r="7" spans="1:7" ht="19.5">
      <c r="A7" s="232"/>
      <c r="B7" s="4"/>
      <c r="C7" s="4"/>
      <c r="D7" s="233"/>
      <c r="E7" s="234"/>
      <c r="F7" s="235"/>
      <c r="G7" s="236"/>
    </row>
    <row r="8" spans="1:7" ht="19.5">
      <c r="A8" s="237"/>
      <c r="B8" s="3"/>
      <c r="C8" s="3"/>
      <c r="D8" s="238"/>
      <c r="E8" s="239"/>
      <c r="F8" s="235"/>
      <c r="G8" s="50"/>
    </row>
    <row r="9" spans="1:7" ht="15.75">
      <c r="A9" s="368"/>
      <c r="B9" s="370"/>
      <c r="C9" s="370"/>
      <c r="D9" s="371"/>
      <c r="E9" s="377"/>
      <c r="F9" s="375"/>
      <c r="G9" s="146"/>
    </row>
    <row r="10" spans="1:7" s="131" customFormat="1" ht="15.75">
      <c r="A10" s="369"/>
      <c r="B10" s="369"/>
      <c r="C10" s="369"/>
      <c r="D10" s="372"/>
      <c r="E10" s="372"/>
      <c r="F10" s="376"/>
      <c r="G10" s="236"/>
    </row>
    <row r="11" spans="1:7" s="131" customFormat="1" ht="19.5">
      <c r="A11" s="237"/>
      <c r="B11" s="146"/>
      <c r="C11" s="3"/>
      <c r="D11" s="238"/>
      <c r="E11" s="244"/>
      <c r="F11" s="235"/>
      <c r="G11" s="50"/>
    </row>
    <row r="12" spans="1:7" s="131" customFormat="1" ht="19.5">
      <c r="A12" s="237"/>
      <c r="B12" s="3"/>
      <c r="C12" s="3"/>
      <c r="D12" s="238"/>
      <c r="E12" s="244"/>
      <c r="F12" s="235"/>
      <c r="G12" s="50"/>
    </row>
    <row r="13" spans="1:7" s="131" customFormat="1" ht="19.5">
      <c r="A13" s="237"/>
      <c r="B13" s="3"/>
      <c r="C13" s="3"/>
      <c r="D13" s="238"/>
      <c r="E13" s="244"/>
      <c r="F13" s="245"/>
      <c r="G13" s="246"/>
    </row>
    <row r="14" spans="1:14" s="252" customFormat="1" ht="19.5">
      <c r="A14" s="368"/>
      <c r="B14" s="370"/>
      <c r="C14" s="370"/>
      <c r="D14" s="371"/>
      <c r="E14" s="377"/>
      <c r="F14" s="380"/>
      <c r="G14" s="246"/>
      <c r="H14" s="247"/>
      <c r="I14" s="248"/>
      <c r="J14" s="248"/>
      <c r="K14" s="249"/>
      <c r="L14" s="250"/>
      <c r="M14" s="251"/>
      <c r="N14" s="248"/>
    </row>
    <row r="15" spans="1:14" s="131" customFormat="1" ht="15.75">
      <c r="A15" s="373"/>
      <c r="B15" s="374"/>
      <c r="C15" s="374"/>
      <c r="D15" s="378"/>
      <c r="E15" s="379"/>
      <c r="F15" s="381"/>
      <c r="G15" s="4"/>
      <c r="H15" s="24"/>
      <c r="I15" s="22"/>
      <c r="J15" s="22"/>
      <c r="K15" s="253"/>
      <c r="L15" s="254"/>
      <c r="M15" s="203"/>
      <c r="N15" s="22"/>
    </row>
    <row r="16" spans="1:14" ht="19.5">
      <c r="A16" s="237"/>
      <c r="B16" s="3"/>
      <c r="C16" s="3"/>
      <c r="D16" s="238"/>
      <c r="E16" s="244"/>
      <c r="F16" s="245"/>
      <c r="G16" s="255"/>
      <c r="H16" s="24"/>
      <c r="I16" s="22"/>
      <c r="J16" s="22"/>
      <c r="K16" s="253"/>
      <c r="L16" s="250"/>
      <c r="M16" s="203"/>
      <c r="N16" s="22"/>
    </row>
    <row r="17" spans="1:14" ht="19.5">
      <c r="A17" s="368"/>
      <c r="B17" s="370"/>
      <c r="C17" s="370"/>
      <c r="D17" s="371"/>
      <c r="E17" s="377"/>
      <c r="F17" s="375"/>
      <c r="G17" s="246"/>
      <c r="H17" s="24"/>
      <c r="I17" s="22"/>
      <c r="J17" s="22"/>
      <c r="K17" s="253"/>
      <c r="L17" s="250"/>
      <c r="M17" s="203"/>
      <c r="N17" s="22"/>
    </row>
    <row r="18" spans="1:7" ht="15.75">
      <c r="A18" s="369"/>
      <c r="B18" s="369"/>
      <c r="C18" s="369"/>
      <c r="D18" s="372"/>
      <c r="E18" s="372"/>
      <c r="F18" s="372"/>
      <c r="G18" s="4"/>
    </row>
    <row r="19" spans="1:7" ht="19.5">
      <c r="A19" s="256"/>
      <c r="B19" s="257"/>
      <c r="C19" s="258"/>
      <c r="D19" s="259"/>
      <c r="E19" s="260"/>
      <c r="F19" s="245"/>
      <c r="G19" s="3"/>
    </row>
    <row r="20" spans="1:7" ht="19.5">
      <c r="A20" s="232"/>
      <c r="B20" s="4"/>
      <c r="C20" s="4"/>
      <c r="D20" s="233"/>
      <c r="E20" s="234"/>
      <c r="F20" s="245"/>
      <c r="G20" s="236"/>
    </row>
    <row r="21" spans="1:7" ht="19.5">
      <c r="A21" s="237"/>
      <c r="B21" s="3"/>
      <c r="C21" s="3"/>
      <c r="D21" s="238"/>
      <c r="E21" s="244"/>
      <c r="F21" s="245"/>
      <c r="G21" s="50"/>
    </row>
    <row r="22" spans="1:7" ht="19.5">
      <c r="A22" s="237"/>
      <c r="B22" s="3"/>
      <c r="C22" s="3"/>
      <c r="D22" s="238"/>
      <c r="E22" s="244"/>
      <c r="F22" s="147"/>
      <c r="G22" s="50"/>
    </row>
    <row r="23" spans="1:7" ht="19.5">
      <c r="A23" s="237"/>
      <c r="B23" s="3"/>
      <c r="C23" s="3"/>
      <c r="D23" s="238"/>
      <c r="E23" s="244"/>
      <c r="F23" s="147"/>
      <c r="G23" s="50"/>
    </row>
    <row r="24" spans="1:7" ht="19.5">
      <c r="A24" s="237"/>
      <c r="B24" s="246"/>
      <c r="C24" s="3"/>
      <c r="D24" s="238"/>
      <c r="E24" s="244"/>
      <c r="F24" s="147"/>
      <c r="G24" s="50"/>
    </row>
    <row r="25" spans="1:7" ht="19.5">
      <c r="A25" s="240"/>
      <c r="B25" s="241"/>
      <c r="C25" s="241"/>
      <c r="D25" s="242"/>
      <c r="E25" s="243"/>
      <c r="F25" s="147"/>
      <c r="G25" s="4"/>
    </row>
    <row r="26" spans="1:14" ht="15.75">
      <c r="A26" s="368"/>
      <c r="B26" s="370"/>
      <c r="C26" s="370"/>
      <c r="D26" s="371"/>
      <c r="E26" s="377"/>
      <c r="F26" s="375"/>
      <c r="G26" s="255"/>
      <c r="H26" s="261"/>
      <c r="I26" s="385"/>
      <c r="J26" s="385"/>
      <c r="K26" s="387"/>
      <c r="L26" s="382"/>
      <c r="M26" s="384"/>
      <c r="N26" s="22"/>
    </row>
    <row r="27" spans="1:14" ht="15.75">
      <c r="A27" s="369"/>
      <c r="B27" s="369"/>
      <c r="C27" s="369"/>
      <c r="D27" s="372"/>
      <c r="E27" s="372"/>
      <c r="F27" s="372"/>
      <c r="G27" s="236"/>
      <c r="H27" s="262"/>
      <c r="I27" s="386"/>
      <c r="J27" s="386"/>
      <c r="K27" s="383"/>
      <c r="L27" s="383"/>
      <c r="M27" s="383"/>
      <c r="N27" s="22"/>
    </row>
    <row r="28" spans="1:7" ht="15.75">
      <c r="A28" s="368"/>
      <c r="B28" s="370"/>
      <c r="C28" s="370"/>
      <c r="D28" s="371"/>
      <c r="E28" s="389"/>
      <c r="F28" s="375"/>
      <c r="G28" s="246"/>
    </row>
    <row r="29" spans="1:7" ht="15.75">
      <c r="A29" s="388"/>
      <c r="B29" s="388"/>
      <c r="C29" s="388"/>
      <c r="D29" s="388"/>
      <c r="E29" s="388"/>
      <c r="F29" s="390"/>
      <c r="G29" s="146"/>
    </row>
    <row r="30" spans="1:7" ht="15.75">
      <c r="A30" s="388"/>
      <c r="B30" s="388"/>
      <c r="C30" s="388"/>
      <c r="D30" s="388"/>
      <c r="E30" s="388"/>
      <c r="F30" s="390"/>
      <c r="G30" s="146"/>
    </row>
    <row r="31" spans="1:7" ht="15.75">
      <c r="A31" s="369"/>
      <c r="B31" s="369"/>
      <c r="C31" s="369"/>
      <c r="D31" s="369"/>
      <c r="E31" s="369"/>
      <c r="F31" s="372"/>
      <c r="G31" s="4"/>
    </row>
    <row r="32" spans="1:7" ht="12.75">
      <c r="A32" s="207"/>
      <c r="B32" s="207"/>
      <c r="C32" s="207"/>
      <c r="D32" s="207"/>
      <c r="E32" s="207"/>
      <c r="F32" s="263"/>
      <c r="G32" s="207"/>
    </row>
  </sheetData>
  <sheetProtection/>
  <mergeCells count="35">
    <mergeCell ref="A26:A27"/>
    <mergeCell ref="B26:B27"/>
    <mergeCell ref="A28:A31"/>
    <mergeCell ref="B28:B31"/>
    <mergeCell ref="C28:C31"/>
    <mergeCell ref="D28:D31"/>
    <mergeCell ref="E26:E27"/>
    <mergeCell ref="F26:F27"/>
    <mergeCell ref="E28:E31"/>
    <mergeCell ref="F28:F31"/>
    <mergeCell ref="C26:C27"/>
    <mergeCell ref="D26:D27"/>
    <mergeCell ref="L26:L27"/>
    <mergeCell ref="M26:M27"/>
    <mergeCell ref="I26:I27"/>
    <mergeCell ref="J26:J27"/>
    <mergeCell ref="K26:K27"/>
    <mergeCell ref="C17:C18"/>
    <mergeCell ref="D17:D18"/>
    <mergeCell ref="F9:F10"/>
    <mergeCell ref="F17:F18"/>
    <mergeCell ref="E9:E10"/>
    <mergeCell ref="C14:C15"/>
    <mergeCell ref="D14:D15"/>
    <mergeCell ref="E14:E15"/>
    <mergeCell ref="F14:F15"/>
    <mergeCell ref="E17:E18"/>
    <mergeCell ref="A14:A15"/>
    <mergeCell ref="B14:B15"/>
    <mergeCell ref="A17:A18"/>
    <mergeCell ref="B17:B18"/>
    <mergeCell ref="A9:A10"/>
    <mergeCell ref="B9:B10"/>
    <mergeCell ref="C9:C10"/>
    <mergeCell ref="D9:D10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B7">
      <selection activeCell="H29" sqref="H29"/>
    </sheetView>
  </sheetViews>
  <sheetFormatPr defaultColWidth="9.00390625" defaultRowHeight="12.75"/>
  <cols>
    <col min="1" max="1" width="10.00390625" style="2" customWidth="1"/>
    <col min="2" max="17" width="8.125" style="2" customWidth="1"/>
    <col min="18" max="16384" width="9.125" style="2" customWidth="1"/>
  </cols>
  <sheetData>
    <row r="1" ht="15.75">
      <c r="A1" s="1" t="s">
        <v>91</v>
      </c>
    </row>
    <row r="2" ht="15.75">
      <c r="F2" s="126"/>
    </row>
    <row r="3" spans="1:17" ht="15.75">
      <c r="A3" s="320" t="s">
        <v>0</v>
      </c>
      <c r="B3" s="323" t="s">
        <v>45</v>
      </c>
      <c r="C3" s="324"/>
      <c r="D3" s="324"/>
      <c r="E3" s="324"/>
      <c r="F3" s="324"/>
      <c r="G3" s="324"/>
      <c r="H3" s="324"/>
      <c r="I3" s="325"/>
      <c r="J3" s="324" t="s">
        <v>46</v>
      </c>
      <c r="K3" s="324"/>
      <c r="L3" s="324"/>
      <c r="M3" s="324"/>
      <c r="N3" s="324"/>
      <c r="O3" s="324"/>
      <c r="P3" s="324"/>
      <c r="Q3" s="326"/>
    </row>
    <row r="4" spans="1:17" ht="15.75">
      <c r="A4" s="321"/>
      <c r="B4" s="323" t="s">
        <v>19</v>
      </c>
      <c r="C4" s="324"/>
      <c r="D4" s="326"/>
      <c r="E4" s="327" t="s">
        <v>20</v>
      </c>
      <c r="F4" s="324"/>
      <c r="G4" s="324"/>
      <c r="H4" s="324"/>
      <c r="I4" s="325"/>
      <c r="J4" s="323" t="s">
        <v>19</v>
      </c>
      <c r="K4" s="324"/>
      <c r="L4" s="326"/>
      <c r="M4" s="327" t="s">
        <v>20</v>
      </c>
      <c r="N4" s="324"/>
      <c r="O4" s="324"/>
      <c r="P4" s="324"/>
      <c r="Q4" s="326"/>
    </row>
    <row r="5" spans="1:17" ht="15.75">
      <c r="A5" s="321"/>
      <c r="B5" s="328" t="s">
        <v>1</v>
      </c>
      <c r="C5" s="330" t="s">
        <v>21</v>
      </c>
      <c r="D5" s="331"/>
      <c r="E5" s="332" t="s">
        <v>1</v>
      </c>
      <c r="F5" s="330" t="s">
        <v>21</v>
      </c>
      <c r="G5" s="334"/>
      <c r="H5" s="334"/>
      <c r="I5" s="335"/>
      <c r="J5" s="328" t="s">
        <v>1</v>
      </c>
      <c r="K5" s="330" t="s">
        <v>21</v>
      </c>
      <c r="L5" s="331"/>
      <c r="M5" s="332" t="s">
        <v>1</v>
      </c>
      <c r="N5" s="330" t="s">
        <v>21</v>
      </c>
      <c r="O5" s="334"/>
      <c r="P5" s="334"/>
      <c r="Q5" s="331"/>
    </row>
    <row r="6" spans="1:17" ht="16.5" thickBot="1">
      <c r="A6" s="322"/>
      <c r="B6" s="329"/>
      <c r="C6" s="48" t="s">
        <v>2</v>
      </c>
      <c r="D6" s="48" t="s">
        <v>3</v>
      </c>
      <c r="E6" s="333"/>
      <c r="F6" s="48" t="s">
        <v>22</v>
      </c>
      <c r="G6" s="48" t="s">
        <v>23</v>
      </c>
      <c r="H6" s="48" t="s">
        <v>2</v>
      </c>
      <c r="I6" s="49" t="s">
        <v>3</v>
      </c>
      <c r="J6" s="329"/>
      <c r="K6" s="48" t="s">
        <v>2</v>
      </c>
      <c r="L6" s="48" t="s">
        <v>3</v>
      </c>
      <c r="M6" s="333"/>
      <c r="N6" s="48" t="s">
        <v>22</v>
      </c>
      <c r="O6" s="48" t="s">
        <v>23</v>
      </c>
      <c r="P6" s="48" t="s">
        <v>2</v>
      </c>
      <c r="Q6" s="48" t="s">
        <v>3</v>
      </c>
    </row>
    <row r="7" spans="1:17" ht="15.75">
      <c r="A7" s="47" t="s">
        <v>4</v>
      </c>
      <c r="B7" s="13">
        <v>189</v>
      </c>
      <c r="C7" s="11">
        <v>147</v>
      </c>
      <c r="D7" s="11">
        <v>9</v>
      </c>
      <c r="E7" s="11">
        <v>100</v>
      </c>
      <c r="F7" s="11">
        <v>98</v>
      </c>
      <c r="G7" s="11">
        <v>2</v>
      </c>
      <c r="H7" s="11">
        <v>78</v>
      </c>
      <c r="I7" s="14">
        <v>4</v>
      </c>
      <c r="J7" s="35">
        <v>97</v>
      </c>
      <c r="K7" s="11">
        <v>28</v>
      </c>
      <c r="L7" s="11">
        <v>7</v>
      </c>
      <c r="M7" s="11">
        <v>76</v>
      </c>
      <c r="N7" s="11">
        <v>76</v>
      </c>
      <c r="O7" s="11">
        <v>0</v>
      </c>
      <c r="P7" s="11">
        <v>19</v>
      </c>
      <c r="Q7" s="11">
        <v>3</v>
      </c>
    </row>
    <row r="8" spans="1:17" ht="15.75">
      <c r="A8" s="46" t="s">
        <v>5</v>
      </c>
      <c r="B8" s="9">
        <v>228</v>
      </c>
      <c r="C8" s="6">
        <v>167</v>
      </c>
      <c r="D8" s="6">
        <v>31</v>
      </c>
      <c r="E8" s="6">
        <v>146</v>
      </c>
      <c r="F8" s="6">
        <v>86</v>
      </c>
      <c r="G8" s="6">
        <v>60</v>
      </c>
      <c r="H8" s="6">
        <v>107</v>
      </c>
      <c r="I8" s="10">
        <v>13</v>
      </c>
      <c r="J8" s="36">
        <v>153</v>
      </c>
      <c r="K8" s="6">
        <v>96</v>
      </c>
      <c r="L8" s="6">
        <v>8</v>
      </c>
      <c r="M8" s="6">
        <v>111</v>
      </c>
      <c r="N8" s="6">
        <v>51</v>
      </c>
      <c r="O8" s="6">
        <v>60</v>
      </c>
      <c r="P8" s="6">
        <v>63</v>
      </c>
      <c r="Q8" s="6">
        <v>7</v>
      </c>
    </row>
    <row r="9" spans="1:17" ht="15.75">
      <c r="A9" s="46" t="s">
        <v>6</v>
      </c>
      <c r="B9" s="9">
        <v>412</v>
      </c>
      <c r="C9" s="6">
        <v>312</v>
      </c>
      <c r="D9" s="6">
        <v>25</v>
      </c>
      <c r="E9" s="6">
        <v>348</v>
      </c>
      <c r="F9" s="6">
        <v>207</v>
      </c>
      <c r="G9" s="6">
        <v>141</v>
      </c>
      <c r="H9" s="6">
        <v>258</v>
      </c>
      <c r="I9" s="10">
        <v>24</v>
      </c>
      <c r="J9" s="36">
        <v>32</v>
      </c>
      <c r="K9" s="6">
        <v>13</v>
      </c>
      <c r="L9" s="6">
        <v>1</v>
      </c>
      <c r="M9" s="6">
        <v>32</v>
      </c>
      <c r="N9" s="6">
        <v>7</v>
      </c>
      <c r="O9" s="6">
        <v>25</v>
      </c>
      <c r="P9" s="6">
        <v>13</v>
      </c>
      <c r="Q9" s="6">
        <v>1</v>
      </c>
    </row>
    <row r="10" spans="1:17" ht="15.75">
      <c r="A10" s="46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83</v>
      </c>
      <c r="B11" s="9">
        <v>653</v>
      </c>
      <c r="C11" s="6">
        <v>553</v>
      </c>
      <c r="D11" s="6">
        <v>52</v>
      </c>
      <c r="E11" s="6">
        <v>149</v>
      </c>
      <c r="F11" s="6">
        <v>147</v>
      </c>
      <c r="G11" s="6">
        <v>2</v>
      </c>
      <c r="H11" s="6">
        <v>132</v>
      </c>
      <c r="I11" s="10">
        <v>10</v>
      </c>
      <c r="J11" s="36">
        <v>169</v>
      </c>
      <c r="K11" s="6">
        <v>145</v>
      </c>
      <c r="L11" s="6">
        <v>4</v>
      </c>
      <c r="M11" s="6">
        <v>98</v>
      </c>
      <c r="N11" s="6">
        <v>98</v>
      </c>
      <c r="O11" s="6">
        <v>0</v>
      </c>
      <c r="P11" s="6">
        <v>83</v>
      </c>
      <c r="Q11" s="6">
        <v>2</v>
      </c>
    </row>
    <row r="12" spans="1:17" ht="15.75">
      <c r="A12" s="46" t="s">
        <v>84</v>
      </c>
      <c r="B12" s="9">
        <v>397</v>
      </c>
      <c r="C12" s="6">
        <v>342</v>
      </c>
      <c r="D12" s="6">
        <v>18</v>
      </c>
      <c r="E12" s="6">
        <v>79</v>
      </c>
      <c r="F12" s="6">
        <v>79</v>
      </c>
      <c r="G12" s="6">
        <v>0</v>
      </c>
      <c r="H12" s="6">
        <v>73</v>
      </c>
      <c r="I12" s="10">
        <v>0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85</v>
      </c>
      <c r="B13" s="9">
        <v>729</v>
      </c>
      <c r="C13" s="6">
        <v>650</v>
      </c>
      <c r="D13" s="6">
        <v>44</v>
      </c>
      <c r="E13" s="6">
        <v>156</v>
      </c>
      <c r="F13" s="6">
        <v>156</v>
      </c>
      <c r="G13" s="6">
        <v>0</v>
      </c>
      <c r="H13" s="6">
        <v>141</v>
      </c>
      <c r="I13" s="10">
        <v>9</v>
      </c>
      <c r="J13" s="36">
        <v>265</v>
      </c>
      <c r="K13" s="6">
        <v>245</v>
      </c>
      <c r="L13" s="6">
        <v>16</v>
      </c>
      <c r="M13" s="6">
        <v>96</v>
      </c>
      <c r="N13" s="6">
        <v>95</v>
      </c>
      <c r="O13" s="6">
        <v>1</v>
      </c>
      <c r="P13" s="6">
        <v>88</v>
      </c>
      <c r="Q13" s="6">
        <v>5</v>
      </c>
    </row>
    <row r="14" spans="1:17" ht="15.75" customHeight="1">
      <c r="A14" s="46" t="s">
        <v>87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6">
        <v>315</v>
      </c>
      <c r="K15" s="6">
        <v>278</v>
      </c>
      <c r="L15" s="6">
        <v>12</v>
      </c>
      <c r="M15" s="6">
        <v>59</v>
      </c>
      <c r="N15" s="6">
        <v>59</v>
      </c>
      <c r="O15" s="6">
        <v>0</v>
      </c>
      <c r="P15" s="6">
        <v>55</v>
      </c>
      <c r="Q15" s="6">
        <v>0</v>
      </c>
    </row>
    <row r="16" spans="1:17" ht="15.75">
      <c r="A16" s="46" t="s">
        <v>9</v>
      </c>
      <c r="B16" s="9">
        <v>138</v>
      </c>
      <c r="C16" s="6">
        <v>126</v>
      </c>
      <c r="D16" s="6">
        <v>3</v>
      </c>
      <c r="E16" s="6">
        <v>91</v>
      </c>
      <c r="F16" s="6">
        <v>91</v>
      </c>
      <c r="G16" s="6">
        <v>0</v>
      </c>
      <c r="H16" s="6">
        <v>82</v>
      </c>
      <c r="I16" s="10">
        <v>2</v>
      </c>
      <c r="J16" s="36">
        <v>55</v>
      </c>
      <c r="K16" s="6">
        <v>50</v>
      </c>
      <c r="L16" s="6">
        <v>2</v>
      </c>
      <c r="M16" s="6">
        <v>55</v>
      </c>
      <c r="N16" s="6">
        <v>0</v>
      </c>
      <c r="O16" s="6">
        <v>55</v>
      </c>
      <c r="P16" s="6">
        <v>50</v>
      </c>
      <c r="Q16" s="6">
        <v>2</v>
      </c>
    </row>
    <row r="17" spans="1:17" ht="15.75">
      <c r="A17" s="46" t="s">
        <v>10</v>
      </c>
      <c r="B17" s="9">
        <v>8300</v>
      </c>
      <c r="C17" s="6">
        <v>6117</v>
      </c>
      <c r="D17" s="6">
        <v>949</v>
      </c>
      <c r="E17" s="6">
        <v>1784</v>
      </c>
      <c r="F17" s="6">
        <v>1784</v>
      </c>
      <c r="G17" s="6">
        <v>0</v>
      </c>
      <c r="H17" s="6">
        <v>1242</v>
      </c>
      <c r="I17" s="10">
        <v>143</v>
      </c>
      <c r="J17" s="36">
        <v>561</v>
      </c>
      <c r="K17" s="6">
        <v>425</v>
      </c>
      <c r="L17" s="6">
        <v>19</v>
      </c>
      <c r="M17" s="6">
        <v>90</v>
      </c>
      <c r="N17" s="6">
        <v>90</v>
      </c>
      <c r="O17" s="6">
        <v>0</v>
      </c>
      <c r="P17" s="6">
        <v>52</v>
      </c>
      <c r="Q17" s="6">
        <v>2</v>
      </c>
    </row>
    <row r="18" spans="1:17" ht="15.75">
      <c r="A18" s="46" t="s">
        <v>86</v>
      </c>
      <c r="B18" s="9">
        <v>3220</v>
      </c>
      <c r="C18" s="6">
        <v>2144</v>
      </c>
      <c r="D18" s="6">
        <v>268</v>
      </c>
      <c r="E18" s="6">
        <v>1701</v>
      </c>
      <c r="F18" s="6">
        <v>1605</v>
      </c>
      <c r="G18" s="6">
        <v>96</v>
      </c>
      <c r="H18" s="6">
        <v>1084</v>
      </c>
      <c r="I18" s="10">
        <v>108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11</v>
      </c>
      <c r="B19" s="9">
        <v>1334</v>
      </c>
      <c r="C19" s="6">
        <v>424</v>
      </c>
      <c r="D19" s="6">
        <v>392</v>
      </c>
      <c r="E19" s="6">
        <v>789</v>
      </c>
      <c r="F19" s="6">
        <v>257</v>
      </c>
      <c r="G19" s="6">
        <v>532</v>
      </c>
      <c r="H19" s="6">
        <v>233</v>
      </c>
      <c r="I19" s="10">
        <v>219</v>
      </c>
      <c r="J19" s="36">
        <v>226</v>
      </c>
      <c r="K19" s="6">
        <v>49</v>
      </c>
      <c r="L19" s="6">
        <v>35</v>
      </c>
      <c r="M19" s="6">
        <v>155</v>
      </c>
      <c r="N19" s="6">
        <v>54</v>
      </c>
      <c r="O19" s="6">
        <v>101</v>
      </c>
      <c r="P19" s="6">
        <v>31</v>
      </c>
      <c r="Q19" s="6">
        <v>23</v>
      </c>
    </row>
    <row r="20" spans="1:17" ht="15.75">
      <c r="A20" s="46" t="s">
        <v>12</v>
      </c>
      <c r="B20" s="9">
        <v>4638</v>
      </c>
      <c r="C20" s="6">
        <v>3665</v>
      </c>
      <c r="D20" s="6">
        <v>249</v>
      </c>
      <c r="E20" s="6">
        <v>1042</v>
      </c>
      <c r="F20" s="6">
        <v>928</v>
      </c>
      <c r="G20" s="6">
        <v>114</v>
      </c>
      <c r="H20" s="6">
        <v>736</v>
      </c>
      <c r="I20" s="10">
        <v>58</v>
      </c>
      <c r="J20" s="36">
        <v>1727</v>
      </c>
      <c r="K20" s="6">
        <v>1389</v>
      </c>
      <c r="L20" s="6">
        <v>20</v>
      </c>
      <c r="M20" s="6">
        <v>452</v>
      </c>
      <c r="N20" s="6">
        <v>365</v>
      </c>
      <c r="O20" s="6">
        <v>87</v>
      </c>
      <c r="P20" s="6">
        <v>317</v>
      </c>
      <c r="Q20" s="6">
        <v>7</v>
      </c>
    </row>
    <row r="21" spans="1:17" ht="15.75">
      <c r="A21" s="46" t="s">
        <v>13</v>
      </c>
      <c r="B21" s="9">
        <v>4215</v>
      </c>
      <c r="C21" s="6">
        <v>2645</v>
      </c>
      <c r="D21" s="6">
        <v>559</v>
      </c>
      <c r="E21" s="6">
        <v>1068</v>
      </c>
      <c r="F21" s="6">
        <v>1040</v>
      </c>
      <c r="G21" s="6">
        <v>28</v>
      </c>
      <c r="H21" s="6">
        <v>556</v>
      </c>
      <c r="I21" s="10">
        <v>113</v>
      </c>
      <c r="J21" s="36">
        <v>1106</v>
      </c>
      <c r="K21" s="6">
        <v>700</v>
      </c>
      <c r="L21" s="6">
        <v>67</v>
      </c>
      <c r="M21" s="6">
        <v>286</v>
      </c>
      <c r="N21" s="6">
        <v>286</v>
      </c>
      <c r="O21" s="6">
        <v>0</v>
      </c>
      <c r="P21" s="6">
        <v>151</v>
      </c>
      <c r="Q21" s="6">
        <v>5</v>
      </c>
    </row>
    <row r="22" spans="1:17" ht="15.75">
      <c r="A22" s="46" t="s">
        <v>14</v>
      </c>
      <c r="B22" s="9">
        <v>1581</v>
      </c>
      <c r="C22" s="6">
        <v>643</v>
      </c>
      <c r="D22" s="6">
        <v>62</v>
      </c>
      <c r="E22" s="6">
        <v>473</v>
      </c>
      <c r="F22" s="6">
        <v>434</v>
      </c>
      <c r="G22" s="6">
        <v>39</v>
      </c>
      <c r="H22" s="6">
        <v>176</v>
      </c>
      <c r="I22" s="10">
        <v>10</v>
      </c>
      <c r="J22" s="36">
        <v>239</v>
      </c>
      <c r="K22" s="6">
        <v>67</v>
      </c>
      <c r="L22" s="6">
        <v>7</v>
      </c>
      <c r="M22" s="6">
        <v>125</v>
      </c>
      <c r="N22" s="6">
        <v>125</v>
      </c>
      <c r="O22" s="6">
        <v>0</v>
      </c>
      <c r="P22" s="6">
        <v>39</v>
      </c>
      <c r="Q22" s="6">
        <v>3</v>
      </c>
    </row>
    <row r="23" spans="1:17" ht="15.75">
      <c r="A23" s="46" t="s">
        <v>15</v>
      </c>
      <c r="B23" s="9">
        <v>2103</v>
      </c>
      <c r="C23" s="6">
        <v>1511</v>
      </c>
      <c r="D23" s="6">
        <v>222</v>
      </c>
      <c r="E23" s="6">
        <v>882</v>
      </c>
      <c r="F23" s="6">
        <v>882</v>
      </c>
      <c r="G23" s="6">
        <v>0</v>
      </c>
      <c r="H23" s="6">
        <v>605</v>
      </c>
      <c r="I23" s="10">
        <v>79</v>
      </c>
      <c r="J23" s="36">
        <v>600</v>
      </c>
      <c r="K23" s="6">
        <v>405</v>
      </c>
      <c r="L23" s="6">
        <v>42</v>
      </c>
      <c r="M23" s="6">
        <v>237</v>
      </c>
      <c r="N23" s="6">
        <v>237</v>
      </c>
      <c r="O23" s="6">
        <v>0</v>
      </c>
      <c r="P23" s="6">
        <v>153</v>
      </c>
      <c r="Q23" s="6">
        <v>14</v>
      </c>
    </row>
    <row r="24" spans="1:17" ht="15.75" customHeight="1" thickBot="1">
      <c r="A24" s="288" t="s">
        <v>90</v>
      </c>
      <c r="B24" s="283">
        <v>0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5">
        <v>0</v>
      </c>
      <c r="J24" s="286">
        <v>0</v>
      </c>
      <c r="K24" s="284">
        <v>0</v>
      </c>
      <c r="L24" s="284">
        <v>0</v>
      </c>
      <c r="M24" s="284">
        <v>0</v>
      </c>
      <c r="N24" s="284">
        <v>0</v>
      </c>
      <c r="O24" s="284">
        <v>0</v>
      </c>
      <c r="P24" s="284">
        <v>0</v>
      </c>
      <c r="Q24" s="284">
        <v>0</v>
      </c>
    </row>
    <row r="25" spans="1:17" ht="17.25" customHeight="1">
      <c r="A25" s="47" t="s">
        <v>1</v>
      </c>
      <c r="B25" s="280">
        <f aca="true" t="shared" si="0" ref="B25:Q25">SUM(B7:B24)</f>
        <v>28137</v>
      </c>
      <c r="C25" s="282">
        <f t="shared" si="0"/>
        <v>19446</v>
      </c>
      <c r="D25" s="282">
        <f t="shared" si="0"/>
        <v>2883</v>
      </c>
      <c r="E25" s="282">
        <f t="shared" si="0"/>
        <v>8808</v>
      </c>
      <c r="F25" s="282">
        <f t="shared" si="0"/>
        <v>7794</v>
      </c>
      <c r="G25" s="282">
        <f t="shared" si="0"/>
        <v>1014</v>
      </c>
      <c r="H25" s="282">
        <f t="shared" si="0"/>
        <v>5503</v>
      </c>
      <c r="I25" s="281">
        <f t="shared" si="0"/>
        <v>792</v>
      </c>
      <c r="J25" s="280">
        <f t="shared" si="0"/>
        <v>5545</v>
      </c>
      <c r="K25" s="282">
        <f t="shared" si="0"/>
        <v>3890</v>
      </c>
      <c r="L25" s="282">
        <f t="shared" si="0"/>
        <v>240</v>
      </c>
      <c r="M25" s="282">
        <f t="shared" si="0"/>
        <v>1872</v>
      </c>
      <c r="N25" s="282">
        <f t="shared" si="0"/>
        <v>1543</v>
      </c>
      <c r="O25" s="282">
        <f t="shared" si="0"/>
        <v>329</v>
      </c>
      <c r="P25" s="282">
        <f t="shared" si="0"/>
        <v>1114</v>
      </c>
      <c r="Q25" s="281">
        <f t="shared" si="0"/>
        <v>74</v>
      </c>
    </row>
    <row r="26" spans="1:17" ht="15.75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M4:Q4"/>
    <mergeCell ref="J5:J6"/>
    <mergeCell ref="K5:L5"/>
    <mergeCell ref="N5:Q5"/>
    <mergeCell ref="M5:M6"/>
    <mergeCell ref="A3:A6"/>
    <mergeCell ref="B3:I3"/>
    <mergeCell ref="J3:Q3"/>
    <mergeCell ref="E4:I4"/>
    <mergeCell ref="B4:D4"/>
    <mergeCell ref="B5:B6"/>
    <mergeCell ref="C5:D5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2">
      <selection activeCell="O26" sqref="O26"/>
    </sheetView>
  </sheetViews>
  <sheetFormatPr defaultColWidth="9.00390625" defaultRowHeight="12.75"/>
  <cols>
    <col min="1" max="1" width="10.00390625" style="2" customWidth="1"/>
    <col min="2" max="17" width="7.875" style="2" customWidth="1"/>
    <col min="18" max="16384" width="9.125" style="2" customWidth="1"/>
  </cols>
  <sheetData>
    <row r="1" ht="15.75">
      <c r="A1" s="1" t="s">
        <v>92</v>
      </c>
    </row>
    <row r="2" ht="15.75">
      <c r="G2" s="126"/>
    </row>
    <row r="3" spans="1:17" ht="15.75">
      <c r="A3" s="320" t="s">
        <v>0</v>
      </c>
      <c r="B3" s="323" t="s">
        <v>45</v>
      </c>
      <c r="C3" s="324"/>
      <c r="D3" s="324"/>
      <c r="E3" s="324"/>
      <c r="F3" s="324"/>
      <c r="G3" s="324"/>
      <c r="H3" s="324"/>
      <c r="I3" s="325"/>
      <c r="J3" s="323" t="s">
        <v>46</v>
      </c>
      <c r="K3" s="324"/>
      <c r="L3" s="324"/>
      <c r="M3" s="324"/>
      <c r="N3" s="324"/>
      <c r="O3" s="324"/>
      <c r="P3" s="324"/>
      <c r="Q3" s="326"/>
    </row>
    <row r="4" spans="1:17" ht="15.75">
      <c r="A4" s="321"/>
      <c r="B4" s="323" t="s">
        <v>19</v>
      </c>
      <c r="C4" s="324"/>
      <c r="D4" s="326"/>
      <c r="E4" s="327" t="s">
        <v>20</v>
      </c>
      <c r="F4" s="324"/>
      <c r="G4" s="324"/>
      <c r="H4" s="324"/>
      <c r="I4" s="325"/>
      <c r="J4" s="323" t="s">
        <v>19</v>
      </c>
      <c r="K4" s="324"/>
      <c r="L4" s="326"/>
      <c r="M4" s="327" t="s">
        <v>20</v>
      </c>
      <c r="N4" s="324"/>
      <c r="O4" s="324"/>
      <c r="P4" s="324"/>
      <c r="Q4" s="326"/>
    </row>
    <row r="5" spans="1:17" ht="15.75">
      <c r="A5" s="321"/>
      <c r="B5" s="328" t="s">
        <v>1</v>
      </c>
      <c r="C5" s="330" t="s">
        <v>21</v>
      </c>
      <c r="D5" s="331"/>
      <c r="E5" s="332" t="s">
        <v>1</v>
      </c>
      <c r="F5" s="330" t="s">
        <v>21</v>
      </c>
      <c r="G5" s="334"/>
      <c r="H5" s="334"/>
      <c r="I5" s="335"/>
      <c r="J5" s="328" t="s">
        <v>1</v>
      </c>
      <c r="K5" s="330" t="s">
        <v>21</v>
      </c>
      <c r="L5" s="331"/>
      <c r="M5" s="332" t="s">
        <v>1</v>
      </c>
      <c r="N5" s="330" t="s">
        <v>21</v>
      </c>
      <c r="O5" s="334"/>
      <c r="P5" s="334"/>
      <c r="Q5" s="331"/>
    </row>
    <row r="6" spans="1:17" ht="16.5" thickBot="1">
      <c r="A6" s="322"/>
      <c r="B6" s="329"/>
      <c r="C6" s="48" t="s">
        <v>2</v>
      </c>
      <c r="D6" s="48" t="s">
        <v>3</v>
      </c>
      <c r="E6" s="333"/>
      <c r="F6" s="48" t="s">
        <v>22</v>
      </c>
      <c r="G6" s="48" t="s">
        <v>23</v>
      </c>
      <c r="H6" s="48" t="s">
        <v>2</v>
      </c>
      <c r="I6" s="49" t="s">
        <v>3</v>
      </c>
      <c r="J6" s="336"/>
      <c r="K6" s="48" t="s">
        <v>2</v>
      </c>
      <c r="L6" s="48" t="s">
        <v>3</v>
      </c>
      <c r="M6" s="337"/>
      <c r="N6" s="48" t="s">
        <v>22</v>
      </c>
      <c r="O6" s="48" t="s">
        <v>23</v>
      </c>
      <c r="P6" s="48" t="s">
        <v>2</v>
      </c>
      <c r="Q6" s="48" t="s">
        <v>3</v>
      </c>
    </row>
    <row r="7" spans="1:17" ht="15.75">
      <c r="A7" s="47" t="s">
        <v>4</v>
      </c>
      <c r="B7" s="13">
        <v>87</v>
      </c>
      <c r="C7" s="11">
        <v>74</v>
      </c>
      <c r="D7" s="11">
        <v>10</v>
      </c>
      <c r="E7" s="11">
        <v>43</v>
      </c>
      <c r="F7" s="11">
        <v>20</v>
      </c>
      <c r="G7" s="11">
        <v>23</v>
      </c>
      <c r="H7" s="11">
        <v>38</v>
      </c>
      <c r="I7" s="14">
        <v>7</v>
      </c>
      <c r="J7" s="35">
        <v>44</v>
      </c>
      <c r="K7" s="11">
        <v>28</v>
      </c>
      <c r="L7" s="11">
        <v>5</v>
      </c>
      <c r="M7" s="11">
        <v>28</v>
      </c>
      <c r="N7" s="11">
        <v>11</v>
      </c>
      <c r="O7" s="11">
        <v>17</v>
      </c>
      <c r="P7" s="11">
        <v>18</v>
      </c>
      <c r="Q7" s="11">
        <v>3</v>
      </c>
    </row>
    <row r="8" spans="1:17" ht="15.75">
      <c r="A8" s="46" t="s">
        <v>5</v>
      </c>
      <c r="B8" s="9">
        <v>55</v>
      </c>
      <c r="C8" s="6">
        <v>52</v>
      </c>
      <c r="D8" s="6">
        <v>1</v>
      </c>
      <c r="E8" s="6">
        <v>31</v>
      </c>
      <c r="F8" s="6">
        <v>30</v>
      </c>
      <c r="G8" s="6">
        <v>1</v>
      </c>
      <c r="H8" s="6">
        <v>30</v>
      </c>
      <c r="I8" s="10">
        <v>0</v>
      </c>
      <c r="J8" s="36">
        <v>3</v>
      </c>
      <c r="K8" s="6">
        <v>3</v>
      </c>
      <c r="L8" s="6">
        <v>1</v>
      </c>
      <c r="M8" s="6">
        <v>1</v>
      </c>
      <c r="N8" s="6">
        <v>0</v>
      </c>
      <c r="O8" s="6">
        <v>1</v>
      </c>
      <c r="P8" s="6">
        <v>1</v>
      </c>
      <c r="Q8" s="6">
        <v>0</v>
      </c>
    </row>
    <row r="9" spans="1:17" ht="15.75">
      <c r="A9" s="46" t="s">
        <v>6</v>
      </c>
      <c r="B9" s="9">
        <v>178</v>
      </c>
      <c r="C9" s="6">
        <v>134</v>
      </c>
      <c r="D9" s="6">
        <v>11</v>
      </c>
      <c r="E9" s="6">
        <v>127</v>
      </c>
      <c r="F9" s="6">
        <v>59</v>
      </c>
      <c r="G9" s="6">
        <v>68</v>
      </c>
      <c r="H9" s="6">
        <v>97</v>
      </c>
      <c r="I9" s="10">
        <v>7</v>
      </c>
      <c r="J9" s="36">
        <v>21</v>
      </c>
      <c r="K9" s="6">
        <v>10</v>
      </c>
      <c r="L9" s="6">
        <v>4</v>
      </c>
      <c r="M9" s="6">
        <v>20</v>
      </c>
      <c r="N9" s="6">
        <v>6</v>
      </c>
      <c r="O9" s="6">
        <v>14</v>
      </c>
      <c r="P9" s="6">
        <v>10</v>
      </c>
      <c r="Q9" s="6">
        <v>3</v>
      </c>
    </row>
    <row r="10" spans="1:17" ht="15.75">
      <c r="A10" s="46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83</v>
      </c>
      <c r="B11" s="9">
        <v>161</v>
      </c>
      <c r="C11" s="6">
        <v>148</v>
      </c>
      <c r="D11" s="6">
        <v>7</v>
      </c>
      <c r="E11" s="6">
        <v>67</v>
      </c>
      <c r="F11" s="6">
        <v>67</v>
      </c>
      <c r="G11" s="6">
        <v>0</v>
      </c>
      <c r="H11" s="6">
        <v>63</v>
      </c>
      <c r="I11" s="10">
        <v>1</v>
      </c>
      <c r="J11" s="3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6" t="s">
        <v>84</v>
      </c>
      <c r="B12" s="9">
        <v>264</v>
      </c>
      <c r="C12" s="6">
        <v>219</v>
      </c>
      <c r="D12" s="6">
        <v>40</v>
      </c>
      <c r="E12" s="6">
        <v>28</v>
      </c>
      <c r="F12" s="6">
        <v>28</v>
      </c>
      <c r="G12" s="6">
        <v>0</v>
      </c>
      <c r="H12" s="6">
        <v>22</v>
      </c>
      <c r="I12" s="10">
        <v>3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85</v>
      </c>
      <c r="B13" s="9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0">
        <v>0</v>
      </c>
      <c r="J13" s="3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 customHeight="1">
      <c r="A14" s="46" t="s">
        <v>87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6" t="s">
        <v>9</v>
      </c>
      <c r="B16" s="9">
        <v>65</v>
      </c>
      <c r="C16" s="6">
        <v>59</v>
      </c>
      <c r="D16" s="6">
        <v>0</v>
      </c>
      <c r="E16" s="6">
        <v>37</v>
      </c>
      <c r="F16" s="6">
        <v>19</v>
      </c>
      <c r="G16" s="6">
        <v>18</v>
      </c>
      <c r="H16" s="6">
        <v>36</v>
      </c>
      <c r="I16" s="10">
        <v>0</v>
      </c>
      <c r="J16" s="3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6" t="s">
        <v>10</v>
      </c>
      <c r="B17" s="9">
        <v>2442</v>
      </c>
      <c r="C17" s="6">
        <v>1900</v>
      </c>
      <c r="D17" s="6">
        <v>219</v>
      </c>
      <c r="E17" s="6">
        <v>932</v>
      </c>
      <c r="F17" s="6">
        <v>905</v>
      </c>
      <c r="G17" s="6">
        <v>27</v>
      </c>
      <c r="H17" s="6">
        <v>684</v>
      </c>
      <c r="I17" s="10">
        <v>70</v>
      </c>
      <c r="J17" s="36">
        <v>379</v>
      </c>
      <c r="K17" s="6">
        <v>314</v>
      </c>
      <c r="L17" s="6">
        <v>1</v>
      </c>
      <c r="M17" s="6">
        <v>75</v>
      </c>
      <c r="N17" s="6">
        <v>75</v>
      </c>
      <c r="O17" s="6">
        <v>0</v>
      </c>
      <c r="P17" s="6">
        <v>59</v>
      </c>
      <c r="Q17" s="6">
        <v>0</v>
      </c>
    </row>
    <row r="18" spans="1:17" ht="15.75">
      <c r="A18" s="46" t="s">
        <v>86</v>
      </c>
      <c r="B18" s="9">
        <v>1216</v>
      </c>
      <c r="C18" s="6">
        <v>849</v>
      </c>
      <c r="D18" s="6">
        <v>112</v>
      </c>
      <c r="E18" s="6">
        <v>820</v>
      </c>
      <c r="F18" s="6">
        <v>780</v>
      </c>
      <c r="G18" s="6">
        <v>40</v>
      </c>
      <c r="H18" s="6">
        <v>547</v>
      </c>
      <c r="I18" s="10">
        <v>66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11</v>
      </c>
      <c r="B19" s="9">
        <v>497</v>
      </c>
      <c r="C19" s="6">
        <v>103</v>
      </c>
      <c r="D19" s="6">
        <v>145</v>
      </c>
      <c r="E19" s="6">
        <v>302</v>
      </c>
      <c r="F19" s="6">
        <v>15</v>
      </c>
      <c r="G19" s="6">
        <v>287</v>
      </c>
      <c r="H19" s="6">
        <v>56</v>
      </c>
      <c r="I19" s="10">
        <v>77</v>
      </c>
      <c r="J19" s="36">
        <v>66</v>
      </c>
      <c r="K19" s="6">
        <v>10</v>
      </c>
      <c r="L19" s="6">
        <v>5</v>
      </c>
      <c r="M19" s="6">
        <v>26</v>
      </c>
      <c r="N19" s="6">
        <v>9</v>
      </c>
      <c r="O19" s="6">
        <v>17</v>
      </c>
      <c r="P19" s="6">
        <v>2</v>
      </c>
      <c r="Q19" s="6">
        <v>3</v>
      </c>
    </row>
    <row r="20" spans="1:17" ht="15.75">
      <c r="A20" s="46" t="s">
        <v>12</v>
      </c>
      <c r="B20" s="9">
        <v>820</v>
      </c>
      <c r="C20" s="6">
        <v>703</v>
      </c>
      <c r="D20" s="6">
        <v>39</v>
      </c>
      <c r="E20" s="6">
        <v>456</v>
      </c>
      <c r="F20" s="6">
        <v>263</v>
      </c>
      <c r="G20" s="6">
        <v>193</v>
      </c>
      <c r="H20" s="6">
        <v>377</v>
      </c>
      <c r="I20" s="10">
        <v>15</v>
      </c>
      <c r="J20" s="36">
        <v>599</v>
      </c>
      <c r="K20" s="6">
        <v>527</v>
      </c>
      <c r="L20" s="6">
        <v>10</v>
      </c>
      <c r="M20" s="6">
        <v>126</v>
      </c>
      <c r="N20" s="6">
        <v>119</v>
      </c>
      <c r="O20" s="6">
        <v>7</v>
      </c>
      <c r="P20" s="6">
        <v>101</v>
      </c>
      <c r="Q20" s="6">
        <v>0</v>
      </c>
    </row>
    <row r="21" spans="1:17" ht="15.75">
      <c r="A21" s="46" t="s">
        <v>13</v>
      </c>
      <c r="B21" s="9">
        <v>1839</v>
      </c>
      <c r="C21" s="6">
        <v>1178</v>
      </c>
      <c r="D21" s="6">
        <v>402</v>
      </c>
      <c r="E21" s="6">
        <v>771</v>
      </c>
      <c r="F21" s="6">
        <v>431</v>
      </c>
      <c r="G21" s="6">
        <v>340</v>
      </c>
      <c r="H21" s="6">
        <v>454</v>
      </c>
      <c r="I21" s="10">
        <v>224</v>
      </c>
      <c r="J21" s="36">
        <v>579</v>
      </c>
      <c r="K21" s="6">
        <v>418</v>
      </c>
      <c r="L21" s="6">
        <v>19</v>
      </c>
      <c r="M21" s="6">
        <v>164</v>
      </c>
      <c r="N21" s="6">
        <v>156</v>
      </c>
      <c r="O21" s="6">
        <v>8</v>
      </c>
      <c r="P21" s="6">
        <v>116</v>
      </c>
      <c r="Q21" s="6">
        <v>5</v>
      </c>
    </row>
    <row r="22" spans="1:17" ht="15.75">
      <c r="A22" s="46" t="s">
        <v>14</v>
      </c>
      <c r="B22" s="9">
        <v>536</v>
      </c>
      <c r="C22" s="6">
        <v>329</v>
      </c>
      <c r="D22" s="6">
        <v>51</v>
      </c>
      <c r="E22" s="6">
        <v>303</v>
      </c>
      <c r="F22" s="6">
        <v>286</v>
      </c>
      <c r="G22" s="6">
        <v>17</v>
      </c>
      <c r="H22" s="6">
        <v>154</v>
      </c>
      <c r="I22" s="10">
        <v>24</v>
      </c>
      <c r="J22" s="36">
        <v>168</v>
      </c>
      <c r="K22" s="6">
        <v>61</v>
      </c>
      <c r="L22" s="6">
        <v>2</v>
      </c>
      <c r="M22" s="6">
        <v>125</v>
      </c>
      <c r="N22" s="6">
        <v>125</v>
      </c>
      <c r="O22" s="6">
        <v>0</v>
      </c>
      <c r="P22" s="6">
        <v>41</v>
      </c>
      <c r="Q22" s="6">
        <v>2</v>
      </c>
    </row>
    <row r="23" spans="1:17" ht="15.75">
      <c r="A23" s="46" t="s">
        <v>15</v>
      </c>
      <c r="B23" s="9">
        <v>845</v>
      </c>
      <c r="C23" s="6">
        <v>667</v>
      </c>
      <c r="D23" s="6">
        <v>65</v>
      </c>
      <c r="E23" s="6">
        <v>358</v>
      </c>
      <c r="F23" s="6">
        <v>358</v>
      </c>
      <c r="G23" s="6">
        <v>0</v>
      </c>
      <c r="H23" s="6">
        <v>268</v>
      </c>
      <c r="I23" s="10">
        <v>18</v>
      </c>
      <c r="J23" s="36">
        <v>304</v>
      </c>
      <c r="K23" s="6">
        <v>258</v>
      </c>
      <c r="L23" s="6">
        <v>15</v>
      </c>
      <c r="M23" s="6">
        <v>127</v>
      </c>
      <c r="N23" s="6">
        <v>127</v>
      </c>
      <c r="O23" s="6">
        <v>0</v>
      </c>
      <c r="P23" s="6">
        <v>103</v>
      </c>
      <c r="Q23" s="6">
        <v>8</v>
      </c>
    </row>
    <row r="24" spans="1:17" ht="15" customHeight="1" thickBot="1">
      <c r="A24" s="120" t="s">
        <v>90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10">
        <v>0</v>
      </c>
      <c r="J24" s="111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</row>
    <row r="25" spans="1:17" ht="17.25" customHeight="1">
      <c r="A25" s="47" t="s">
        <v>1</v>
      </c>
      <c r="B25" s="280">
        <f aca="true" t="shared" si="0" ref="B25:Q25">SUM(B7:B24)</f>
        <v>9005</v>
      </c>
      <c r="C25" s="287">
        <f t="shared" si="0"/>
        <v>6415</v>
      </c>
      <c r="D25" s="287">
        <f t="shared" si="0"/>
        <v>1102</v>
      </c>
      <c r="E25" s="287">
        <f t="shared" si="0"/>
        <v>4275</v>
      </c>
      <c r="F25" s="287">
        <f t="shared" si="0"/>
        <v>3261</v>
      </c>
      <c r="G25" s="287">
        <f t="shared" si="0"/>
        <v>1014</v>
      </c>
      <c r="H25" s="287">
        <f t="shared" si="0"/>
        <v>2826</v>
      </c>
      <c r="I25" s="281">
        <f t="shared" si="0"/>
        <v>512</v>
      </c>
      <c r="J25" s="280">
        <f t="shared" si="0"/>
        <v>2163</v>
      </c>
      <c r="K25" s="282">
        <f t="shared" si="0"/>
        <v>1629</v>
      </c>
      <c r="L25" s="282">
        <f t="shared" si="0"/>
        <v>62</v>
      </c>
      <c r="M25" s="282">
        <f t="shared" si="0"/>
        <v>692</v>
      </c>
      <c r="N25" s="282">
        <f t="shared" si="0"/>
        <v>628</v>
      </c>
      <c r="O25" s="282">
        <f t="shared" si="0"/>
        <v>64</v>
      </c>
      <c r="P25" s="282">
        <f t="shared" si="0"/>
        <v>451</v>
      </c>
      <c r="Q25" s="281">
        <f t="shared" si="0"/>
        <v>24</v>
      </c>
    </row>
    <row r="26" spans="3:8" ht="15.75">
      <c r="C26" s="22"/>
      <c r="D26" s="22"/>
      <c r="E26" s="22"/>
      <c r="F26" s="22"/>
      <c r="G26" s="22"/>
      <c r="H26" s="22"/>
    </row>
    <row r="27" spans="3:8" ht="15.75">
      <c r="C27" s="22"/>
      <c r="D27" s="22"/>
      <c r="E27" s="22"/>
      <c r="F27" s="22"/>
      <c r="G27" s="22"/>
      <c r="H27" s="22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J3:Q3"/>
    <mergeCell ref="J4:L4"/>
    <mergeCell ref="M4:Q4"/>
    <mergeCell ref="J5:J6"/>
    <mergeCell ref="K5:L5"/>
    <mergeCell ref="N5:Q5"/>
    <mergeCell ref="M5:M6"/>
    <mergeCell ref="A3:A6"/>
    <mergeCell ref="B3:I3"/>
    <mergeCell ref="B4:D4"/>
    <mergeCell ref="B5:B6"/>
    <mergeCell ref="C5:D5"/>
    <mergeCell ref="E4:I4"/>
    <mergeCell ref="E5:E6"/>
    <mergeCell ref="F5:I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B6">
      <selection activeCell="R1" sqref="R1"/>
    </sheetView>
  </sheetViews>
  <sheetFormatPr defaultColWidth="9.00390625" defaultRowHeight="12.75"/>
  <cols>
    <col min="1" max="1" width="10.125" style="2" customWidth="1"/>
    <col min="2" max="17" width="7.875" style="2" customWidth="1"/>
    <col min="18" max="16384" width="9.125" style="2" customWidth="1"/>
  </cols>
  <sheetData>
    <row r="1" ht="15.75">
      <c r="A1" s="1" t="s">
        <v>93</v>
      </c>
    </row>
    <row r="2" ht="15.75">
      <c r="G2" s="126"/>
    </row>
    <row r="3" spans="1:17" ht="15.75">
      <c r="A3" s="320" t="s">
        <v>0</v>
      </c>
      <c r="B3" s="323" t="s">
        <v>45</v>
      </c>
      <c r="C3" s="324"/>
      <c r="D3" s="324"/>
      <c r="E3" s="324"/>
      <c r="F3" s="324"/>
      <c r="G3" s="324"/>
      <c r="H3" s="324"/>
      <c r="I3" s="325"/>
      <c r="J3" s="323" t="s">
        <v>46</v>
      </c>
      <c r="K3" s="324"/>
      <c r="L3" s="324"/>
      <c r="M3" s="324"/>
      <c r="N3" s="324"/>
      <c r="O3" s="324"/>
      <c r="P3" s="324"/>
      <c r="Q3" s="326"/>
    </row>
    <row r="4" spans="1:17" ht="15.75">
      <c r="A4" s="321"/>
      <c r="B4" s="323" t="s">
        <v>19</v>
      </c>
      <c r="C4" s="324"/>
      <c r="D4" s="326"/>
      <c r="E4" s="327" t="s">
        <v>20</v>
      </c>
      <c r="F4" s="324"/>
      <c r="G4" s="324"/>
      <c r="H4" s="324"/>
      <c r="I4" s="325"/>
      <c r="J4" s="323" t="s">
        <v>19</v>
      </c>
      <c r="K4" s="324"/>
      <c r="L4" s="326"/>
      <c r="M4" s="327" t="s">
        <v>20</v>
      </c>
      <c r="N4" s="324"/>
      <c r="O4" s="324"/>
      <c r="P4" s="324"/>
      <c r="Q4" s="326"/>
    </row>
    <row r="5" spans="1:17" ht="15.75">
      <c r="A5" s="321"/>
      <c r="B5" s="328" t="s">
        <v>1</v>
      </c>
      <c r="C5" s="330" t="s">
        <v>21</v>
      </c>
      <c r="D5" s="331"/>
      <c r="E5" s="332" t="s">
        <v>1</v>
      </c>
      <c r="F5" s="330" t="s">
        <v>21</v>
      </c>
      <c r="G5" s="334"/>
      <c r="H5" s="334"/>
      <c r="I5" s="335"/>
      <c r="J5" s="328" t="s">
        <v>1</v>
      </c>
      <c r="K5" s="330" t="s">
        <v>21</v>
      </c>
      <c r="L5" s="331"/>
      <c r="M5" s="332" t="s">
        <v>1</v>
      </c>
      <c r="N5" s="330" t="s">
        <v>21</v>
      </c>
      <c r="O5" s="334"/>
      <c r="P5" s="334"/>
      <c r="Q5" s="331"/>
    </row>
    <row r="6" spans="1:17" ht="16.5" thickBot="1">
      <c r="A6" s="322"/>
      <c r="B6" s="329"/>
      <c r="C6" s="48" t="s">
        <v>2</v>
      </c>
      <c r="D6" s="48" t="s">
        <v>3</v>
      </c>
      <c r="E6" s="333"/>
      <c r="F6" s="48" t="s">
        <v>22</v>
      </c>
      <c r="G6" s="48" t="s">
        <v>23</v>
      </c>
      <c r="H6" s="48" t="s">
        <v>2</v>
      </c>
      <c r="I6" s="49" t="s">
        <v>3</v>
      </c>
      <c r="J6" s="336"/>
      <c r="K6" s="48" t="s">
        <v>2</v>
      </c>
      <c r="L6" s="48" t="s">
        <v>3</v>
      </c>
      <c r="M6" s="337"/>
      <c r="N6" s="48" t="s">
        <v>22</v>
      </c>
      <c r="O6" s="48" t="s">
        <v>23</v>
      </c>
      <c r="P6" s="48" t="s">
        <v>2</v>
      </c>
      <c r="Q6" s="48" t="s">
        <v>3</v>
      </c>
    </row>
    <row r="7" spans="1:17" ht="15.75">
      <c r="A7" s="47" t="s">
        <v>4</v>
      </c>
      <c r="B7" s="13">
        <v>27</v>
      </c>
      <c r="C7" s="11">
        <v>5</v>
      </c>
      <c r="D7" s="11">
        <v>2</v>
      </c>
      <c r="E7" s="11">
        <v>22</v>
      </c>
      <c r="F7" s="11">
        <v>21</v>
      </c>
      <c r="G7" s="11">
        <v>1</v>
      </c>
      <c r="H7" s="11">
        <v>2</v>
      </c>
      <c r="I7" s="14">
        <v>1</v>
      </c>
      <c r="J7" s="35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15.75">
      <c r="A8" s="46" t="s">
        <v>5</v>
      </c>
      <c r="B8" s="9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">
        <v>0</v>
      </c>
      <c r="J8" s="3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6" t="s">
        <v>6</v>
      </c>
      <c r="B9" s="9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0">
        <v>0</v>
      </c>
      <c r="J9" s="3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.75">
      <c r="A10" s="46" t="s">
        <v>7</v>
      </c>
      <c r="B10" s="9">
        <v>3869</v>
      </c>
      <c r="C10" s="6">
        <v>2210</v>
      </c>
      <c r="D10" s="6">
        <v>320</v>
      </c>
      <c r="E10" s="6">
        <v>876</v>
      </c>
      <c r="F10" s="6">
        <v>727</v>
      </c>
      <c r="G10" s="6">
        <v>149</v>
      </c>
      <c r="H10" s="6">
        <v>444</v>
      </c>
      <c r="I10" s="10">
        <v>43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6" t="s">
        <v>83</v>
      </c>
      <c r="B11" s="9">
        <v>4508</v>
      </c>
      <c r="C11" s="6">
        <v>2931</v>
      </c>
      <c r="D11" s="6">
        <v>1449</v>
      </c>
      <c r="E11" s="6">
        <v>1466</v>
      </c>
      <c r="F11" s="6">
        <v>1056</v>
      </c>
      <c r="G11" s="6">
        <v>410</v>
      </c>
      <c r="H11" s="6">
        <v>970</v>
      </c>
      <c r="I11" s="10">
        <v>466</v>
      </c>
      <c r="J11" s="3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6" t="s">
        <v>84</v>
      </c>
      <c r="B12" s="9">
        <v>1924</v>
      </c>
      <c r="C12" s="6">
        <v>1252</v>
      </c>
      <c r="D12" s="6">
        <v>615</v>
      </c>
      <c r="E12" s="6">
        <v>281</v>
      </c>
      <c r="F12" s="6">
        <v>279</v>
      </c>
      <c r="G12" s="6">
        <v>2</v>
      </c>
      <c r="H12" s="6">
        <v>170</v>
      </c>
      <c r="I12" s="10">
        <v>123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6" t="s">
        <v>85</v>
      </c>
      <c r="B13" s="9">
        <v>1835</v>
      </c>
      <c r="C13" s="6">
        <v>1167</v>
      </c>
      <c r="D13" s="6">
        <v>598</v>
      </c>
      <c r="E13" s="6">
        <v>392</v>
      </c>
      <c r="F13" s="6">
        <v>309</v>
      </c>
      <c r="G13" s="6">
        <v>83</v>
      </c>
      <c r="H13" s="6">
        <v>214</v>
      </c>
      <c r="I13" s="10">
        <v>150</v>
      </c>
      <c r="J13" s="3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 customHeight="1">
      <c r="A14" s="46" t="s">
        <v>87</v>
      </c>
      <c r="B14" s="9">
        <v>2132</v>
      </c>
      <c r="C14" s="6">
        <v>1391</v>
      </c>
      <c r="D14" s="6">
        <v>312</v>
      </c>
      <c r="E14" s="6">
        <v>688</v>
      </c>
      <c r="F14" s="6">
        <v>565</v>
      </c>
      <c r="G14" s="6">
        <v>123</v>
      </c>
      <c r="H14" s="6">
        <v>427</v>
      </c>
      <c r="I14" s="10">
        <v>163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6" t="s">
        <v>8</v>
      </c>
      <c r="B15" s="9">
        <v>2353</v>
      </c>
      <c r="C15" s="6">
        <v>1380</v>
      </c>
      <c r="D15" s="6">
        <v>723</v>
      </c>
      <c r="E15" s="6">
        <v>572</v>
      </c>
      <c r="F15" s="6">
        <v>449</v>
      </c>
      <c r="G15" s="6">
        <v>123</v>
      </c>
      <c r="H15" s="6">
        <v>304</v>
      </c>
      <c r="I15" s="10">
        <v>189</v>
      </c>
      <c r="J15" s="3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6" t="s">
        <v>9</v>
      </c>
      <c r="B16" s="9">
        <v>768</v>
      </c>
      <c r="C16" s="6">
        <v>628</v>
      </c>
      <c r="D16" s="6">
        <v>73</v>
      </c>
      <c r="E16" s="6">
        <v>449</v>
      </c>
      <c r="F16" s="6">
        <v>449</v>
      </c>
      <c r="G16" s="6">
        <v>0</v>
      </c>
      <c r="H16" s="6">
        <v>353</v>
      </c>
      <c r="I16" s="10">
        <v>41</v>
      </c>
      <c r="J16" s="3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6" t="s">
        <v>10</v>
      </c>
      <c r="B17" s="9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0">
        <v>0</v>
      </c>
      <c r="J17" s="3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5.75">
      <c r="A18" s="46" t="s">
        <v>86</v>
      </c>
      <c r="B18" s="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0">
        <v>0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6" t="s">
        <v>11</v>
      </c>
      <c r="B19" s="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0">
        <v>0</v>
      </c>
      <c r="J19" s="3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.75">
      <c r="A20" s="46" t="s">
        <v>12</v>
      </c>
      <c r="B20" s="9">
        <v>243</v>
      </c>
      <c r="C20" s="6">
        <v>237</v>
      </c>
      <c r="D20" s="6">
        <v>1</v>
      </c>
      <c r="E20" s="6">
        <v>87</v>
      </c>
      <c r="F20" s="6">
        <v>87</v>
      </c>
      <c r="G20" s="6">
        <v>0</v>
      </c>
      <c r="H20" s="6">
        <v>85</v>
      </c>
      <c r="I20" s="10">
        <v>0</v>
      </c>
      <c r="J20" s="36">
        <v>160</v>
      </c>
      <c r="K20" s="6">
        <v>140</v>
      </c>
      <c r="L20" s="6">
        <v>0</v>
      </c>
      <c r="M20" s="6">
        <v>43</v>
      </c>
      <c r="N20" s="6">
        <v>43</v>
      </c>
      <c r="O20" s="6">
        <v>0</v>
      </c>
      <c r="P20" s="6">
        <v>35</v>
      </c>
      <c r="Q20" s="6">
        <v>0</v>
      </c>
    </row>
    <row r="21" spans="1:17" ht="15.75">
      <c r="A21" s="46" t="s">
        <v>13</v>
      </c>
      <c r="B21" s="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3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.75">
      <c r="A22" s="46" t="s">
        <v>14</v>
      </c>
      <c r="B22" s="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0">
        <v>0</v>
      </c>
      <c r="J22" s="3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.75">
      <c r="A23" s="46" t="s">
        <v>15</v>
      </c>
      <c r="B23" s="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0">
        <v>0</v>
      </c>
      <c r="J23" s="3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 customHeight="1" thickBot="1">
      <c r="A24" s="120" t="s">
        <v>90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10">
        <v>0</v>
      </c>
      <c r="J24" s="111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</row>
    <row r="25" spans="1:17" ht="17.25" customHeight="1">
      <c r="A25" s="47" t="s">
        <v>1</v>
      </c>
      <c r="B25" s="280">
        <f aca="true" t="shared" si="0" ref="B25:Q25">SUM(B7:B24)</f>
        <v>17659</v>
      </c>
      <c r="C25" s="282">
        <f t="shared" si="0"/>
        <v>11201</v>
      </c>
      <c r="D25" s="282">
        <f t="shared" si="0"/>
        <v>4093</v>
      </c>
      <c r="E25" s="282">
        <f t="shared" si="0"/>
        <v>4833</v>
      </c>
      <c r="F25" s="282">
        <f t="shared" si="0"/>
        <v>3942</v>
      </c>
      <c r="G25" s="282">
        <f t="shared" si="0"/>
        <v>891</v>
      </c>
      <c r="H25" s="282">
        <f t="shared" si="0"/>
        <v>2969</v>
      </c>
      <c r="I25" s="281">
        <f t="shared" si="0"/>
        <v>1176</v>
      </c>
      <c r="J25" s="280">
        <f t="shared" si="0"/>
        <v>160</v>
      </c>
      <c r="K25" s="282">
        <f t="shared" si="0"/>
        <v>140</v>
      </c>
      <c r="L25" s="282">
        <f t="shared" si="0"/>
        <v>0</v>
      </c>
      <c r="M25" s="282">
        <f t="shared" si="0"/>
        <v>43</v>
      </c>
      <c r="N25" s="282">
        <f t="shared" si="0"/>
        <v>43</v>
      </c>
      <c r="O25" s="282">
        <f t="shared" si="0"/>
        <v>0</v>
      </c>
      <c r="P25" s="282">
        <f t="shared" si="0"/>
        <v>35</v>
      </c>
      <c r="Q25" s="281">
        <f t="shared" si="0"/>
        <v>0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J3:Q3"/>
    <mergeCell ref="J4:L4"/>
    <mergeCell ref="A3:A6"/>
    <mergeCell ref="B3:I3"/>
    <mergeCell ref="B4:D4"/>
    <mergeCell ref="B5:B6"/>
    <mergeCell ref="C5:D5"/>
    <mergeCell ref="E4:I4"/>
    <mergeCell ref="E5:E6"/>
    <mergeCell ref="F5:I5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3">
      <selection activeCell="B31" sqref="B31"/>
    </sheetView>
  </sheetViews>
  <sheetFormatPr defaultColWidth="9.00390625" defaultRowHeight="12.75"/>
  <cols>
    <col min="1" max="1" width="10.253906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94</v>
      </c>
    </row>
    <row r="3" spans="1:17" ht="15.75">
      <c r="A3" s="320"/>
      <c r="B3" s="323" t="s">
        <v>45</v>
      </c>
      <c r="C3" s="324"/>
      <c r="D3" s="324"/>
      <c r="E3" s="324"/>
      <c r="F3" s="324"/>
      <c r="G3" s="324"/>
      <c r="H3" s="324"/>
      <c r="I3" s="325"/>
      <c r="J3" s="323" t="s">
        <v>46</v>
      </c>
      <c r="K3" s="324"/>
      <c r="L3" s="324"/>
      <c r="M3" s="324"/>
      <c r="N3" s="324"/>
      <c r="O3" s="324"/>
      <c r="P3" s="324"/>
      <c r="Q3" s="326"/>
    </row>
    <row r="4" spans="1:17" ht="15.75">
      <c r="A4" s="321"/>
      <c r="B4" s="323" t="s">
        <v>19</v>
      </c>
      <c r="C4" s="324"/>
      <c r="D4" s="326"/>
      <c r="E4" s="327" t="s">
        <v>20</v>
      </c>
      <c r="F4" s="324"/>
      <c r="G4" s="324"/>
      <c r="H4" s="324"/>
      <c r="I4" s="325"/>
      <c r="J4" s="323" t="s">
        <v>19</v>
      </c>
      <c r="K4" s="324"/>
      <c r="L4" s="326"/>
      <c r="M4" s="327" t="s">
        <v>20</v>
      </c>
      <c r="N4" s="324"/>
      <c r="O4" s="324"/>
      <c r="P4" s="324"/>
      <c r="Q4" s="326"/>
    </row>
    <row r="5" spans="1:17" ht="15.75">
      <c r="A5" s="321"/>
      <c r="B5" s="328" t="s">
        <v>1</v>
      </c>
      <c r="C5" s="330" t="s">
        <v>21</v>
      </c>
      <c r="D5" s="331"/>
      <c r="E5" s="332" t="s">
        <v>1</v>
      </c>
      <c r="F5" s="330" t="s">
        <v>21</v>
      </c>
      <c r="G5" s="334"/>
      <c r="H5" s="334"/>
      <c r="I5" s="335"/>
      <c r="J5" s="328" t="s">
        <v>1</v>
      </c>
      <c r="K5" s="330" t="s">
        <v>21</v>
      </c>
      <c r="L5" s="331"/>
      <c r="M5" s="332" t="s">
        <v>1</v>
      </c>
      <c r="N5" s="330" t="s">
        <v>21</v>
      </c>
      <c r="O5" s="334"/>
      <c r="P5" s="334"/>
      <c r="Q5" s="331"/>
    </row>
    <row r="6" spans="1:17" ht="16.5" thickBot="1">
      <c r="A6" s="322"/>
      <c r="B6" s="329"/>
      <c r="C6" s="48" t="s">
        <v>2</v>
      </c>
      <c r="D6" s="48" t="s">
        <v>3</v>
      </c>
      <c r="E6" s="333"/>
      <c r="F6" s="48" t="s">
        <v>22</v>
      </c>
      <c r="G6" s="48" t="s">
        <v>23</v>
      </c>
      <c r="H6" s="48" t="s">
        <v>2</v>
      </c>
      <c r="I6" s="49" t="s">
        <v>3</v>
      </c>
      <c r="J6" s="329"/>
      <c r="K6" s="48" t="s">
        <v>2</v>
      </c>
      <c r="L6" s="48" t="s">
        <v>3</v>
      </c>
      <c r="M6" s="333"/>
      <c r="N6" s="48" t="s">
        <v>22</v>
      </c>
      <c r="O6" s="48" t="s">
        <v>23</v>
      </c>
      <c r="P6" s="48" t="s">
        <v>2</v>
      </c>
      <c r="Q6" s="48" t="s">
        <v>3</v>
      </c>
    </row>
    <row r="7" spans="1:17" ht="15.75">
      <c r="A7" s="47" t="s">
        <v>4</v>
      </c>
      <c r="B7" s="13">
        <v>21</v>
      </c>
      <c r="C7" s="11">
        <v>15</v>
      </c>
      <c r="D7" s="11">
        <v>1</v>
      </c>
      <c r="E7" s="11">
        <v>16</v>
      </c>
      <c r="F7" s="11">
        <v>16</v>
      </c>
      <c r="G7" s="11">
        <v>0</v>
      </c>
      <c r="H7" s="11">
        <v>12</v>
      </c>
      <c r="I7" s="14">
        <v>1</v>
      </c>
      <c r="J7" s="35">
        <v>8</v>
      </c>
      <c r="K7" s="11">
        <v>2</v>
      </c>
      <c r="L7" s="11">
        <v>0</v>
      </c>
      <c r="M7" s="11">
        <v>7</v>
      </c>
      <c r="N7" s="11">
        <v>7</v>
      </c>
      <c r="O7" s="11">
        <v>0</v>
      </c>
      <c r="P7" s="11">
        <v>2</v>
      </c>
      <c r="Q7" s="11">
        <v>0</v>
      </c>
    </row>
    <row r="8" spans="1:17" ht="15.75">
      <c r="A8" s="46" t="s">
        <v>5</v>
      </c>
      <c r="B8" s="51">
        <v>22</v>
      </c>
      <c r="C8" s="3">
        <v>9</v>
      </c>
      <c r="D8" s="3">
        <v>6</v>
      </c>
      <c r="E8" s="3">
        <v>19</v>
      </c>
      <c r="F8" s="3">
        <v>19</v>
      </c>
      <c r="G8" s="3">
        <v>0</v>
      </c>
      <c r="H8" s="3">
        <v>8</v>
      </c>
      <c r="I8" s="52">
        <v>5</v>
      </c>
      <c r="J8" s="50">
        <v>9</v>
      </c>
      <c r="K8" s="3">
        <v>4</v>
      </c>
      <c r="L8" s="3">
        <v>2</v>
      </c>
      <c r="M8" s="3">
        <v>4</v>
      </c>
      <c r="N8" s="3">
        <v>4</v>
      </c>
      <c r="O8" s="3">
        <v>0</v>
      </c>
      <c r="P8" s="3">
        <v>1</v>
      </c>
      <c r="Q8" s="3">
        <v>1</v>
      </c>
    </row>
    <row r="9" spans="1:17" ht="15.75">
      <c r="A9" s="46" t="s">
        <v>6</v>
      </c>
      <c r="B9" s="9">
        <v>9</v>
      </c>
      <c r="C9" s="6">
        <v>4</v>
      </c>
      <c r="D9" s="6">
        <v>1</v>
      </c>
      <c r="E9" s="6">
        <v>7</v>
      </c>
      <c r="F9" s="6">
        <v>7</v>
      </c>
      <c r="G9" s="6">
        <v>0</v>
      </c>
      <c r="H9" s="6">
        <v>4</v>
      </c>
      <c r="I9" s="10">
        <v>1</v>
      </c>
      <c r="J9" s="36">
        <v>4</v>
      </c>
      <c r="K9" s="6">
        <v>0</v>
      </c>
      <c r="L9" s="6">
        <v>2</v>
      </c>
      <c r="M9" s="6">
        <v>4</v>
      </c>
      <c r="N9" s="6">
        <v>4</v>
      </c>
      <c r="O9" s="6">
        <v>0</v>
      </c>
      <c r="P9" s="6">
        <v>0</v>
      </c>
      <c r="Q9" s="6">
        <v>2</v>
      </c>
    </row>
    <row r="10" spans="1:17" ht="15.75">
      <c r="A10" s="46" t="s">
        <v>7</v>
      </c>
      <c r="B10" s="9">
        <v>14</v>
      </c>
      <c r="C10" s="6">
        <v>4</v>
      </c>
      <c r="D10" s="6">
        <v>3</v>
      </c>
      <c r="E10" s="6">
        <v>12</v>
      </c>
      <c r="F10" s="6">
        <v>12</v>
      </c>
      <c r="G10" s="6">
        <v>0</v>
      </c>
      <c r="H10" s="6">
        <v>4</v>
      </c>
      <c r="I10" s="10">
        <v>2</v>
      </c>
      <c r="J10" s="50">
        <v>120</v>
      </c>
      <c r="K10" s="3">
        <v>48</v>
      </c>
      <c r="L10" s="3">
        <v>15</v>
      </c>
      <c r="M10" s="3">
        <v>94</v>
      </c>
      <c r="N10" s="3">
        <v>93</v>
      </c>
      <c r="O10" s="3">
        <v>1</v>
      </c>
      <c r="P10" s="3">
        <v>38</v>
      </c>
      <c r="Q10" s="3">
        <v>10</v>
      </c>
    </row>
    <row r="11" spans="1:17" ht="15.75">
      <c r="A11" s="46" t="s">
        <v>83</v>
      </c>
      <c r="B11" s="9">
        <v>81</v>
      </c>
      <c r="C11" s="6">
        <v>52</v>
      </c>
      <c r="D11" s="6">
        <v>15</v>
      </c>
      <c r="E11" s="6">
        <v>76</v>
      </c>
      <c r="F11" s="6">
        <v>76</v>
      </c>
      <c r="G11" s="6">
        <v>0</v>
      </c>
      <c r="H11" s="6">
        <v>50</v>
      </c>
      <c r="I11" s="10">
        <v>14</v>
      </c>
      <c r="J11" s="36">
        <v>67</v>
      </c>
      <c r="K11" s="6">
        <v>27</v>
      </c>
      <c r="L11" s="6">
        <v>5</v>
      </c>
      <c r="M11" s="6">
        <v>65</v>
      </c>
      <c r="N11" s="6">
        <v>65</v>
      </c>
      <c r="O11" s="6">
        <v>0</v>
      </c>
      <c r="P11" s="6">
        <v>25</v>
      </c>
      <c r="Q11" s="6">
        <v>5</v>
      </c>
    </row>
    <row r="12" spans="1:17" ht="15.75">
      <c r="A12" s="46" t="s">
        <v>84</v>
      </c>
      <c r="B12" s="9">
        <v>32</v>
      </c>
      <c r="C12" s="6">
        <v>24</v>
      </c>
      <c r="D12" s="6">
        <v>3</v>
      </c>
      <c r="E12" s="6">
        <v>29</v>
      </c>
      <c r="F12" s="6">
        <v>29</v>
      </c>
      <c r="G12" s="6">
        <v>0</v>
      </c>
      <c r="H12" s="6">
        <v>22</v>
      </c>
      <c r="I12" s="10">
        <v>3</v>
      </c>
      <c r="J12" s="36">
        <v>29</v>
      </c>
      <c r="K12" s="6">
        <v>12</v>
      </c>
      <c r="L12" s="6">
        <v>4</v>
      </c>
      <c r="M12" s="6">
        <v>28</v>
      </c>
      <c r="N12" s="6">
        <v>28</v>
      </c>
      <c r="O12" s="6">
        <v>0</v>
      </c>
      <c r="P12" s="6">
        <v>12</v>
      </c>
      <c r="Q12" s="6">
        <v>4</v>
      </c>
    </row>
    <row r="13" spans="1:17" ht="15.75">
      <c r="A13" s="46" t="s">
        <v>85</v>
      </c>
      <c r="B13" s="9">
        <v>34</v>
      </c>
      <c r="C13" s="6">
        <v>21</v>
      </c>
      <c r="D13" s="6">
        <v>9</v>
      </c>
      <c r="E13" s="6">
        <v>33</v>
      </c>
      <c r="F13" s="6">
        <v>33</v>
      </c>
      <c r="G13" s="6">
        <v>0</v>
      </c>
      <c r="H13" s="6">
        <v>20</v>
      </c>
      <c r="I13" s="10">
        <v>9</v>
      </c>
      <c r="J13" s="36">
        <v>21</v>
      </c>
      <c r="K13" s="6">
        <v>14</v>
      </c>
      <c r="L13" s="6">
        <v>4</v>
      </c>
      <c r="M13" s="6">
        <v>20</v>
      </c>
      <c r="N13" s="6">
        <v>20</v>
      </c>
      <c r="O13" s="6">
        <v>0</v>
      </c>
      <c r="P13" s="6">
        <v>13</v>
      </c>
      <c r="Q13" s="6">
        <v>4</v>
      </c>
    </row>
    <row r="14" spans="1:17" ht="15.75" customHeight="1">
      <c r="A14" s="46" t="s">
        <v>87</v>
      </c>
      <c r="B14" s="9">
        <v>9</v>
      </c>
      <c r="C14" s="6">
        <v>3</v>
      </c>
      <c r="D14" s="6">
        <v>4</v>
      </c>
      <c r="E14" s="6">
        <v>4</v>
      </c>
      <c r="F14" s="6">
        <v>4</v>
      </c>
      <c r="G14" s="6">
        <v>0</v>
      </c>
      <c r="H14" s="6">
        <v>1</v>
      </c>
      <c r="I14" s="10">
        <v>1</v>
      </c>
      <c r="J14" s="36">
        <v>20</v>
      </c>
      <c r="K14" s="6">
        <v>8</v>
      </c>
      <c r="L14" s="6">
        <v>2</v>
      </c>
      <c r="M14" s="6">
        <v>18</v>
      </c>
      <c r="N14" s="6">
        <v>18</v>
      </c>
      <c r="O14" s="6">
        <v>0</v>
      </c>
      <c r="P14" s="6">
        <v>7</v>
      </c>
      <c r="Q14" s="6">
        <v>1</v>
      </c>
    </row>
    <row r="15" spans="1:17" ht="15.75">
      <c r="A15" s="46" t="s">
        <v>8</v>
      </c>
      <c r="B15" s="9">
        <v>18</v>
      </c>
      <c r="C15" s="6">
        <v>12</v>
      </c>
      <c r="D15" s="6">
        <v>5</v>
      </c>
      <c r="E15" s="6">
        <v>15</v>
      </c>
      <c r="F15" s="6">
        <v>15</v>
      </c>
      <c r="G15" s="6">
        <v>0</v>
      </c>
      <c r="H15" s="6">
        <v>10</v>
      </c>
      <c r="I15" s="10">
        <v>3</v>
      </c>
      <c r="J15" s="36">
        <v>31</v>
      </c>
      <c r="K15" s="6">
        <v>16</v>
      </c>
      <c r="L15" s="6">
        <v>8</v>
      </c>
      <c r="M15" s="6">
        <v>27</v>
      </c>
      <c r="N15" s="6">
        <v>27</v>
      </c>
      <c r="O15" s="6">
        <v>0</v>
      </c>
      <c r="P15" s="6">
        <v>13</v>
      </c>
      <c r="Q15" s="6">
        <v>5</v>
      </c>
    </row>
    <row r="16" spans="1:17" ht="15.75">
      <c r="A16" s="46" t="s">
        <v>9</v>
      </c>
      <c r="B16" s="9">
        <v>26</v>
      </c>
      <c r="C16" s="6">
        <v>12</v>
      </c>
      <c r="D16" s="6">
        <v>1</v>
      </c>
      <c r="E16" s="6">
        <v>26</v>
      </c>
      <c r="F16" s="6">
        <v>26</v>
      </c>
      <c r="G16" s="6">
        <v>0</v>
      </c>
      <c r="H16" s="6">
        <v>12</v>
      </c>
      <c r="I16" s="10">
        <v>1</v>
      </c>
      <c r="J16" s="36">
        <v>6</v>
      </c>
      <c r="K16" s="6">
        <v>2</v>
      </c>
      <c r="L16" s="6">
        <v>1</v>
      </c>
      <c r="M16" s="6">
        <v>6</v>
      </c>
      <c r="N16" s="6">
        <v>6</v>
      </c>
      <c r="O16" s="6">
        <v>0</v>
      </c>
      <c r="P16" s="6">
        <v>2</v>
      </c>
      <c r="Q16" s="6">
        <v>1</v>
      </c>
    </row>
    <row r="17" spans="1:17" ht="15.75">
      <c r="A17" s="46" t="s">
        <v>10</v>
      </c>
      <c r="B17" s="9">
        <v>300</v>
      </c>
      <c r="C17" s="6">
        <v>169</v>
      </c>
      <c r="D17" s="6">
        <v>51</v>
      </c>
      <c r="E17" s="6">
        <v>205</v>
      </c>
      <c r="F17" s="6">
        <v>205</v>
      </c>
      <c r="G17" s="6">
        <v>0</v>
      </c>
      <c r="H17" s="6">
        <v>116</v>
      </c>
      <c r="I17" s="10">
        <v>28</v>
      </c>
      <c r="J17" s="36">
        <v>109</v>
      </c>
      <c r="K17" s="6">
        <v>67</v>
      </c>
      <c r="L17" s="6">
        <v>12</v>
      </c>
      <c r="M17" s="6">
        <v>71</v>
      </c>
      <c r="N17" s="6">
        <v>71</v>
      </c>
      <c r="O17" s="6">
        <v>0</v>
      </c>
      <c r="P17" s="6">
        <v>42</v>
      </c>
      <c r="Q17" s="6">
        <v>9</v>
      </c>
    </row>
    <row r="18" spans="1:17" ht="15.75">
      <c r="A18" s="46" t="s">
        <v>86</v>
      </c>
      <c r="B18" s="9">
        <v>309</v>
      </c>
      <c r="C18" s="6">
        <v>181</v>
      </c>
      <c r="D18" s="6">
        <v>54</v>
      </c>
      <c r="E18" s="6">
        <v>283</v>
      </c>
      <c r="F18" s="6">
        <v>281</v>
      </c>
      <c r="G18" s="6">
        <v>2</v>
      </c>
      <c r="H18" s="6">
        <v>166</v>
      </c>
      <c r="I18" s="10">
        <v>50</v>
      </c>
      <c r="J18" s="36">
        <v>27</v>
      </c>
      <c r="K18" s="6">
        <v>12</v>
      </c>
      <c r="L18" s="6">
        <v>2</v>
      </c>
      <c r="M18" s="6">
        <v>25</v>
      </c>
      <c r="N18" s="6">
        <v>25</v>
      </c>
      <c r="O18" s="6">
        <v>0</v>
      </c>
      <c r="P18" s="6">
        <v>10</v>
      </c>
      <c r="Q18" s="6">
        <v>2</v>
      </c>
    </row>
    <row r="19" spans="1:17" ht="15.75">
      <c r="A19" s="46" t="s">
        <v>11</v>
      </c>
      <c r="B19" s="9">
        <v>116</v>
      </c>
      <c r="C19" s="6">
        <v>32</v>
      </c>
      <c r="D19" s="6">
        <v>33</v>
      </c>
      <c r="E19" s="6">
        <v>96</v>
      </c>
      <c r="F19" s="6">
        <v>17</v>
      </c>
      <c r="G19" s="6">
        <v>79</v>
      </c>
      <c r="H19" s="6">
        <v>26</v>
      </c>
      <c r="I19" s="10">
        <v>25</v>
      </c>
      <c r="J19" s="36">
        <v>11</v>
      </c>
      <c r="K19" s="6">
        <v>2</v>
      </c>
      <c r="L19" s="6">
        <v>3</v>
      </c>
      <c r="M19" s="6">
        <v>10</v>
      </c>
      <c r="N19" s="6">
        <v>5</v>
      </c>
      <c r="O19" s="6">
        <v>5</v>
      </c>
      <c r="P19" s="6">
        <v>2</v>
      </c>
      <c r="Q19" s="6">
        <v>3</v>
      </c>
    </row>
    <row r="20" spans="1:17" ht="15.75">
      <c r="A20" s="46" t="s">
        <v>12</v>
      </c>
      <c r="B20" s="9">
        <v>69</v>
      </c>
      <c r="C20" s="6">
        <v>50</v>
      </c>
      <c r="D20" s="6">
        <v>3</v>
      </c>
      <c r="E20" s="6">
        <v>40</v>
      </c>
      <c r="F20" s="6">
        <v>33</v>
      </c>
      <c r="G20" s="6">
        <v>7</v>
      </c>
      <c r="H20" s="6">
        <v>30</v>
      </c>
      <c r="I20" s="10">
        <v>3</v>
      </c>
      <c r="J20" s="36">
        <v>53</v>
      </c>
      <c r="K20" s="6">
        <v>29</v>
      </c>
      <c r="L20" s="6">
        <v>4</v>
      </c>
      <c r="M20" s="6">
        <v>27</v>
      </c>
      <c r="N20" s="6">
        <v>26</v>
      </c>
      <c r="O20" s="6">
        <v>1</v>
      </c>
      <c r="P20" s="6">
        <v>12</v>
      </c>
      <c r="Q20" s="6">
        <v>2</v>
      </c>
    </row>
    <row r="21" spans="1:17" ht="15.75">
      <c r="A21" s="46" t="s">
        <v>13</v>
      </c>
      <c r="B21" s="9">
        <v>146</v>
      </c>
      <c r="C21" s="6">
        <v>65</v>
      </c>
      <c r="D21" s="6">
        <v>54</v>
      </c>
      <c r="E21" s="6">
        <v>91</v>
      </c>
      <c r="F21" s="6">
        <v>91</v>
      </c>
      <c r="G21" s="6">
        <v>0</v>
      </c>
      <c r="H21" s="6">
        <v>40</v>
      </c>
      <c r="I21" s="10">
        <v>30</v>
      </c>
      <c r="J21" s="36">
        <v>50</v>
      </c>
      <c r="K21" s="6">
        <v>33</v>
      </c>
      <c r="L21" s="6">
        <v>15</v>
      </c>
      <c r="M21" s="6">
        <v>18</v>
      </c>
      <c r="N21" s="6">
        <v>18</v>
      </c>
      <c r="O21" s="6">
        <v>0</v>
      </c>
      <c r="P21" s="6">
        <v>12</v>
      </c>
      <c r="Q21" s="6">
        <v>3</v>
      </c>
    </row>
    <row r="22" spans="1:17" ht="15.75">
      <c r="A22" s="46" t="s">
        <v>14</v>
      </c>
      <c r="B22" s="9">
        <v>30</v>
      </c>
      <c r="C22" s="6">
        <v>11</v>
      </c>
      <c r="D22" s="6">
        <v>4</v>
      </c>
      <c r="E22" s="6">
        <v>30</v>
      </c>
      <c r="F22" s="6">
        <v>0</v>
      </c>
      <c r="G22" s="6">
        <v>30</v>
      </c>
      <c r="H22" s="6">
        <v>11</v>
      </c>
      <c r="I22" s="10">
        <v>4</v>
      </c>
      <c r="J22" s="36">
        <v>14</v>
      </c>
      <c r="K22" s="6">
        <v>4</v>
      </c>
      <c r="L22" s="6">
        <v>1</v>
      </c>
      <c r="M22" s="6">
        <v>14</v>
      </c>
      <c r="N22" s="6">
        <v>0</v>
      </c>
      <c r="O22" s="6">
        <v>14</v>
      </c>
      <c r="P22" s="6">
        <v>4</v>
      </c>
      <c r="Q22" s="6">
        <v>1</v>
      </c>
    </row>
    <row r="23" spans="1:17" ht="15.75">
      <c r="A23" s="46" t="s">
        <v>15</v>
      </c>
      <c r="B23" s="9">
        <v>39</v>
      </c>
      <c r="C23" s="6">
        <v>20</v>
      </c>
      <c r="D23" s="6">
        <v>5</v>
      </c>
      <c r="E23" s="6">
        <v>33</v>
      </c>
      <c r="F23" s="6">
        <v>33</v>
      </c>
      <c r="G23" s="6">
        <v>0</v>
      </c>
      <c r="H23" s="6">
        <v>16</v>
      </c>
      <c r="I23" s="10">
        <v>3</v>
      </c>
      <c r="J23" s="36">
        <v>21</v>
      </c>
      <c r="K23" s="6">
        <v>12</v>
      </c>
      <c r="L23" s="6">
        <v>2</v>
      </c>
      <c r="M23" s="6">
        <v>17</v>
      </c>
      <c r="N23" s="6">
        <v>17</v>
      </c>
      <c r="O23" s="6">
        <v>0</v>
      </c>
      <c r="P23" s="6">
        <v>10</v>
      </c>
      <c r="Q23" s="6">
        <v>1</v>
      </c>
    </row>
    <row r="24" spans="1:17" ht="15.75" customHeight="1" thickBot="1">
      <c r="A24" s="120" t="s">
        <v>90</v>
      </c>
      <c r="B24" s="121">
        <v>174</v>
      </c>
      <c r="C24" s="122">
        <v>104</v>
      </c>
      <c r="D24" s="122">
        <v>160</v>
      </c>
      <c r="E24" s="122">
        <v>36</v>
      </c>
      <c r="F24" s="122">
        <v>19</v>
      </c>
      <c r="G24" s="122">
        <v>17</v>
      </c>
      <c r="H24" s="122">
        <v>17</v>
      </c>
      <c r="I24" s="123">
        <v>14</v>
      </c>
      <c r="J24" s="124">
        <v>3</v>
      </c>
      <c r="K24" s="122">
        <v>1</v>
      </c>
      <c r="L24" s="122">
        <v>2</v>
      </c>
      <c r="M24" s="122">
        <v>3</v>
      </c>
      <c r="N24" s="122">
        <v>0</v>
      </c>
      <c r="O24" s="122">
        <v>3</v>
      </c>
      <c r="P24" s="122">
        <v>1</v>
      </c>
      <c r="Q24" s="122">
        <v>2</v>
      </c>
    </row>
    <row r="25" spans="1:17" ht="17.25" customHeight="1">
      <c r="A25" s="47" t="s">
        <v>1</v>
      </c>
      <c r="B25" s="280">
        <f aca="true" t="shared" si="0" ref="B25:Q25">SUM(B7:B24)</f>
        <v>1449</v>
      </c>
      <c r="C25" s="282">
        <f t="shared" si="0"/>
        <v>788</v>
      </c>
      <c r="D25" s="282">
        <f t="shared" si="0"/>
        <v>412</v>
      </c>
      <c r="E25" s="282">
        <f t="shared" si="0"/>
        <v>1051</v>
      </c>
      <c r="F25" s="282">
        <f t="shared" si="0"/>
        <v>916</v>
      </c>
      <c r="G25" s="282">
        <f t="shared" si="0"/>
        <v>135</v>
      </c>
      <c r="H25" s="282">
        <f t="shared" si="0"/>
        <v>565</v>
      </c>
      <c r="I25" s="281">
        <f t="shared" si="0"/>
        <v>197</v>
      </c>
      <c r="J25" s="280">
        <f t="shared" si="0"/>
        <v>603</v>
      </c>
      <c r="K25" s="282">
        <f t="shared" si="0"/>
        <v>293</v>
      </c>
      <c r="L25" s="282">
        <f t="shared" si="0"/>
        <v>84</v>
      </c>
      <c r="M25" s="282">
        <f t="shared" si="0"/>
        <v>458</v>
      </c>
      <c r="N25" s="282">
        <f t="shared" si="0"/>
        <v>434</v>
      </c>
      <c r="O25" s="282">
        <f t="shared" si="0"/>
        <v>24</v>
      </c>
      <c r="P25" s="282">
        <f t="shared" si="0"/>
        <v>206</v>
      </c>
      <c r="Q25" s="281">
        <f t="shared" si="0"/>
        <v>56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J3:Q3"/>
    <mergeCell ref="J4:L4"/>
    <mergeCell ref="M4:Q4"/>
    <mergeCell ref="K5:L5"/>
    <mergeCell ref="N5:Q5"/>
    <mergeCell ref="J5:J6"/>
    <mergeCell ref="M5:M6"/>
    <mergeCell ref="A3:A6"/>
    <mergeCell ref="B3:I3"/>
    <mergeCell ref="B4:D4"/>
    <mergeCell ref="C5:D5"/>
    <mergeCell ref="E4:I4"/>
    <mergeCell ref="F5:I5"/>
    <mergeCell ref="B5:B6"/>
    <mergeCell ref="E5:E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6">
      <selection activeCell="Q26" sqref="Q26"/>
    </sheetView>
  </sheetViews>
  <sheetFormatPr defaultColWidth="9.00390625" defaultRowHeight="12.75"/>
  <cols>
    <col min="1" max="1" width="10.125" style="2" customWidth="1"/>
    <col min="2" max="17" width="7.875" style="2" customWidth="1"/>
    <col min="18" max="16384" width="9.125" style="2" customWidth="1"/>
  </cols>
  <sheetData>
    <row r="1" ht="15.75">
      <c r="A1" s="1" t="s">
        <v>95</v>
      </c>
    </row>
    <row r="3" spans="1:17" ht="15.75">
      <c r="A3" s="320" t="s">
        <v>0</v>
      </c>
      <c r="B3" s="323" t="s">
        <v>45</v>
      </c>
      <c r="C3" s="324"/>
      <c r="D3" s="324"/>
      <c r="E3" s="324"/>
      <c r="F3" s="324"/>
      <c r="G3" s="324"/>
      <c r="H3" s="324"/>
      <c r="I3" s="325"/>
      <c r="J3" s="324" t="s">
        <v>46</v>
      </c>
      <c r="K3" s="324"/>
      <c r="L3" s="324"/>
      <c r="M3" s="324"/>
      <c r="N3" s="324"/>
      <c r="O3" s="324"/>
      <c r="P3" s="324"/>
      <c r="Q3" s="326"/>
    </row>
    <row r="4" spans="1:17" ht="15.75">
      <c r="A4" s="321"/>
      <c r="B4" s="323" t="s">
        <v>19</v>
      </c>
      <c r="C4" s="324"/>
      <c r="D4" s="326"/>
      <c r="E4" s="327" t="s">
        <v>20</v>
      </c>
      <c r="F4" s="324"/>
      <c r="G4" s="324"/>
      <c r="H4" s="324"/>
      <c r="I4" s="325"/>
      <c r="J4" s="324" t="s">
        <v>19</v>
      </c>
      <c r="K4" s="324"/>
      <c r="L4" s="326"/>
      <c r="M4" s="327" t="s">
        <v>20</v>
      </c>
      <c r="N4" s="324"/>
      <c r="O4" s="324"/>
      <c r="P4" s="324"/>
      <c r="Q4" s="326"/>
    </row>
    <row r="5" spans="1:17" ht="15.75">
      <c r="A5" s="321"/>
      <c r="B5" s="328" t="s">
        <v>1</v>
      </c>
      <c r="C5" s="330" t="s">
        <v>21</v>
      </c>
      <c r="D5" s="331"/>
      <c r="E5" s="332" t="s">
        <v>1</v>
      </c>
      <c r="F5" s="330" t="s">
        <v>21</v>
      </c>
      <c r="G5" s="334"/>
      <c r="H5" s="334"/>
      <c r="I5" s="335"/>
      <c r="J5" s="313" t="s">
        <v>1</v>
      </c>
      <c r="K5" s="330" t="s">
        <v>21</v>
      </c>
      <c r="L5" s="331"/>
      <c r="M5" s="332" t="s">
        <v>1</v>
      </c>
      <c r="N5" s="330" t="s">
        <v>21</v>
      </c>
      <c r="O5" s="334"/>
      <c r="P5" s="334"/>
      <c r="Q5" s="331"/>
    </row>
    <row r="6" spans="1:17" ht="16.5" thickBot="1">
      <c r="A6" s="322"/>
      <c r="B6" s="329"/>
      <c r="C6" s="48" t="s">
        <v>2</v>
      </c>
      <c r="D6" s="48" t="s">
        <v>3</v>
      </c>
      <c r="E6" s="333"/>
      <c r="F6" s="48" t="s">
        <v>22</v>
      </c>
      <c r="G6" s="48" t="s">
        <v>23</v>
      </c>
      <c r="H6" s="48" t="s">
        <v>2</v>
      </c>
      <c r="I6" s="49" t="s">
        <v>3</v>
      </c>
      <c r="J6" s="314"/>
      <c r="K6" s="48" t="s">
        <v>2</v>
      </c>
      <c r="L6" s="48" t="s">
        <v>3</v>
      </c>
      <c r="M6" s="333"/>
      <c r="N6" s="48" t="s">
        <v>22</v>
      </c>
      <c r="O6" s="48" t="s">
        <v>23</v>
      </c>
      <c r="P6" s="48" t="s">
        <v>2</v>
      </c>
      <c r="Q6" s="48" t="s">
        <v>3</v>
      </c>
    </row>
    <row r="7" spans="1:17" ht="15.75">
      <c r="A7" s="62" t="s">
        <v>4</v>
      </c>
      <c r="B7" s="63">
        <v>324</v>
      </c>
      <c r="C7" s="64">
        <v>241</v>
      </c>
      <c r="D7" s="64">
        <v>22</v>
      </c>
      <c r="E7" s="64">
        <v>181</v>
      </c>
      <c r="F7" s="64">
        <v>155</v>
      </c>
      <c r="G7" s="64">
        <v>26</v>
      </c>
      <c r="H7" s="64">
        <v>130</v>
      </c>
      <c r="I7" s="65">
        <v>13</v>
      </c>
      <c r="J7" s="66">
        <v>149</v>
      </c>
      <c r="K7" s="64">
        <v>58</v>
      </c>
      <c r="L7" s="64">
        <v>12</v>
      </c>
      <c r="M7" s="64">
        <v>111</v>
      </c>
      <c r="N7" s="64">
        <v>94</v>
      </c>
      <c r="O7" s="64">
        <v>17</v>
      </c>
      <c r="P7" s="64">
        <v>39</v>
      </c>
      <c r="Q7" s="64">
        <v>6</v>
      </c>
    </row>
    <row r="8" spans="1:17" ht="15.75">
      <c r="A8" s="57" t="s">
        <v>5</v>
      </c>
      <c r="B8" s="55">
        <v>305</v>
      </c>
      <c r="C8" s="16">
        <v>228</v>
      </c>
      <c r="D8" s="16">
        <v>38</v>
      </c>
      <c r="E8" s="16">
        <v>196</v>
      </c>
      <c r="F8" s="16">
        <v>135</v>
      </c>
      <c r="G8" s="16">
        <v>61</v>
      </c>
      <c r="H8" s="16">
        <v>145</v>
      </c>
      <c r="I8" s="56">
        <v>18</v>
      </c>
      <c r="J8" s="54">
        <v>165</v>
      </c>
      <c r="K8" s="16">
        <v>103</v>
      </c>
      <c r="L8" s="16">
        <v>11</v>
      </c>
      <c r="M8" s="16">
        <v>116</v>
      </c>
      <c r="N8" s="16">
        <v>55</v>
      </c>
      <c r="O8" s="16">
        <v>61</v>
      </c>
      <c r="P8" s="16">
        <v>65</v>
      </c>
      <c r="Q8" s="16">
        <v>8</v>
      </c>
    </row>
    <row r="9" spans="1:17" ht="15.75">
      <c r="A9" s="57" t="s">
        <v>6</v>
      </c>
      <c r="B9" s="55">
        <v>599</v>
      </c>
      <c r="C9" s="16">
        <v>450</v>
      </c>
      <c r="D9" s="16">
        <v>37</v>
      </c>
      <c r="E9" s="16">
        <v>482</v>
      </c>
      <c r="F9" s="16">
        <v>273</v>
      </c>
      <c r="G9" s="16">
        <v>209</v>
      </c>
      <c r="H9" s="16">
        <v>359</v>
      </c>
      <c r="I9" s="56">
        <v>32</v>
      </c>
      <c r="J9" s="54">
        <v>57</v>
      </c>
      <c r="K9" s="16">
        <v>23</v>
      </c>
      <c r="L9" s="16">
        <v>7</v>
      </c>
      <c r="M9" s="16">
        <v>56</v>
      </c>
      <c r="N9" s="16">
        <v>17</v>
      </c>
      <c r="O9" s="16">
        <v>39</v>
      </c>
      <c r="P9" s="16">
        <v>23</v>
      </c>
      <c r="Q9" s="16">
        <v>6</v>
      </c>
    </row>
    <row r="10" spans="1:17" ht="15.75">
      <c r="A10" s="57" t="s">
        <v>7</v>
      </c>
      <c r="B10" s="55">
        <v>3883</v>
      </c>
      <c r="C10" s="16">
        <v>2214</v>
      </c>
      <c r="D10" s="16">
        <v>323</v>
      </c>
      <c r="E10" s="16">
        <v>888</v>
      </c>
      <c r="F10" s="16">
        <v>739</v>
      </c>
      <c r="G10" s="16">
        <v>149</v>
      </c>
      <c r="H10" s="16">
        <v>448</v>
      </c>
      <c r="I10" s="56">
        <v>45</v>
      </c>
      <c r="J10" s="54">
        <v>120</v>
      </c>
      <c r="K10" s="16">
        <v>48</v>
      </c>
      <c r="L10" s="16">
        <v>15</v>
      </c>
      <c r="M10" s="16">
        <v>94</v>
      </c>
      <c r="N10" s="16">
        <v>93</v>
      </c>
      <c r="O10" s="16">
        <v>1</v>
      </c>
      <c r="P10" s="16">
        <v>38</v>
      </c>
      <c r="Q10" s="16">
        <v>10</v>
      </c>
    </row>
    <row r="11" spans="1:17" ht="15.75">
      <c r="A11" s="57" t="s">
        <v>83</v>
      </c>
      <c r="B11" s="55">
        <v>5403</v>
      </c>
      <c r="C11" s="16">
        <v>3684</v>
      </c>
      <c r="D11" s="16">
        <v>1523</v>
      </c>
      <c r="E11" s="16">
        <v>1758</v>
      </c>
      <c r="F11" s="16">
        <v>1346</v>
      </c>
      <c r="G11" s="16">
        <v>412</v>
      </c>
      <c r="H11" s="16">
        <v>1215</v>
      </c>
      <c r="I11" s="56">
        <v>491</v>
      </c>
      <c r="J11" s="54">
        <v>236</v>
      </c>
      <c r="K11" s="16">
        <v>172</v>
      </c>
      <c r="L11" s="16">
        <v>9</v>
      </c>
      <c r="M11" s="16">
        <v>163</v>
      </c>
      <c r="N11" s="16">
        <v>163</v>
      </c>
      <c r="O11" s="16">
        <v>0</v>
      </c>
      <c r="P11" s="16">
        <v>108</v>
      </c>
      <c r="Q11" s="16">
        <v>7</v>
      </c>
    </row>
    <row r="12" spans="1:17" ht="15.75">
      <c r="A12" s="57" t="s">
        <v>84</v>
      </c>
      <c r="B12" s="55">
        <v>2617</v>
      </c>
      <c r="C12" s="16">
        <v>1837</v>
      </c>
      <c r="D12" s="16">
        <v>676</v>
      </c>
      <c r="E12" s="16">
        <v>417</v>
      </c>
      <c r="F12" s="16">
        <v>415</v>
      </c>
      <c r="G12" s="16">
        <v>2</v>
      </c>
      <c r="H12" s="16">
        <v>287</v>
      </c>
      <c r="I12" s="56">
        <v>129</v>
      </c>
      <c r="J12" s="54">
        <v>29</v>
      </c>
      <c r="K12" s="16">
        <v>12</v>
      </c>
      <c r="L12" s="16">
        <v>4</v>
      </c>
      <c r="M12" s="16">
        <v>28</v>
      </c>
      <c r="N12" s="16">
        <v>28</v>
      </c>
      <c r="O12" s="16">
        <v>0</v>
      </c>
      <c r="P12" s="16">
        <v>12</v>
      </c>
      <c r="Q12" s="16">
        <v>4</v>
      </c>
    </row>
    <row r="13" spans="1:17" ht="15.75">
      <c r="A13" s="57" t="s">
        <v>85</v>
      </c>
      <c r="B13" s="55">
        <v>2598</v>
      </c>
      <c r="C13" s="16">
        <v>1838</v>
      </c>
      <c r="D13" s="16">
        <v>651</v>
      </c>
      <c r="E13" s="16">
        <v>581</v>
      </c>
      <c r="F13" s="16">
        <v>498</v>
      </c>
      <c r="G13" s="16">
        <v>83</v>
      </c>
      <c r="H13" s="16">
        <v>375</v>
      </c>
      <c r="I13" s="56">
        <v>168</v>
      </c>
      <c r="J13" s="54">
        <v>286</v>
      </c>
      <c r="K13" s="16">
        <v>259</v>
      </c>
      <c r="L13" s="16">
        <v>20</v>
      </c>
      <c r="M13" s="16">
        <v>116</v>
      </c>
      <c r="N13" s="16">
        <v>115</v>
      </c>
      <c r="O13" s="16">
        <v>1</v>
      </c>
      <c r="P13" s="16">
        <v>101</v>
      </c>
      <c r="Q13" s="16">
        <v>9</v>
      </c>
    </row>
    <row r="14" spans="1:17" ht="15.75" customHeight="1">
      <c r="A14" s="57" t="s">
        <v>87</v>
      </c>
      <c r="B14" s="55">
        <v>2141</v>
      </c>
      <c r="C14" s="16">
        <v>1394</v>
      </c>
      <c r="D14" s="16">
        <v>316</v>
      </c>
      <c r="E14" s="16">
        <v>692</v>
      </c>
      <c r="F14" s="16">
        <v>569</v>
      </c>
      <c r="G14" s="16">
        <v>123</v>
      </c>
      <c r="H14" s="16">
        <v>428</v>
      </c>
      <c r="I14" s="56">
        <v>164</v>
      </c>
      <c r="J14" s="54">
        <v>20</v>
      </c>
      <c r="K14" s="16">
        <v>8</v>
      </c>
      <c r="L14" s="16">
        <v>2</v>
      </c>
      <c r="M14" s="16">
        <v>18</v>
      </c>
      <c r="N14" s="16">
        <v>18</v>
      </c>
      <c r="O14" s="16">
        <v>0</v>
      </c>
      <c r="P14" s="16">
        <v>7</v>
      </c>
      <c r="Q14" s="16">
        <v>1</v>
      </c>
    </row>
    <row r="15" spans="1:17" ht="15.75">
      <c r="A15" s="57" t="s">
        <v>8</v>
      </c>
      <c r="B15" s="55">
        <v>2371</v>
      </c>
      <c r="C15" s="16">
        <v>1392</v>
      </c>
      <c r="D15" s="16">
        <v>728</v>
      </c>
      <c r="E15" s="16">
        <v>587</v>
      </c>
      <c r="F15" s="16">
        <v>464</v>
      </c>
      <c r="G15" s="16">
        <v>123</v>
      </c>
      <c r="H15" s="16">
        <v>314</v>
      </c>
      <c r="I15" s="56">
        <v>192</v>
      </c>
      <c r="J15" s="54">
        <v>346</v>
      </c>
      <c r="K15" s="16">
        <v>294</v>
      </c>
      <c r="L15" s="16">
        <v>20</v>
      </c>
      <c r="M15" s="16">
        <v>86</v>
      </c>
      <c r="N15" s="16">
        <v>86</v>
      </c>
      <c r="O15" s="16">
        <v>0</v>
      </c>
      <c r="P15" s="16">
        <v>68</v>
      </c>
      <c r="Q15" s="16">
        <v>5</v>
      </c>
    </row>
    <row r="16" spans="1:17" ht="15.75">
      <c r="A16" s="57" t="s">
        <v>9</v>
      </c>
      <c r="B16" s="55">
        <v>997</v>
      </c>
      <c r="C16" s="16">
        <v>825</v>
      </c>
      <c r="D16" s="16">
        <v>77</v>
      </c>
      <c r="E16" s="16">
        <v>603</v>
      </c>
      <c r="F16" s="16">
        <v>585</v>
      </c>
      <c r="G16" s="16">
        <v>18</v>
      </c>
      <c r="H16" s="16">
        <v>483</v>
      </c>
      <c r="I16" s="56">
        <v>44</v>
      </c>
      <c r="J16" s="54">
        <v>61</v>
      </c>
      <c r="K16" s="16">
        <v>52</v>
      </c>
      <c r="L16" s="16">
        <v>3</v>
      </c>
      <c r="M16" s="16">
        <v>61</v>
      </c>
      <c r="N16" s="16">
        <v>6</v>
      </c>
      <c r="O16" s="16">
        <v>55</v>
      </c>
      <c r="P16" s="16">
        <v>52</v>
      </c>
      <c r="Q16" s="16">
        <v>3</v>
      </c>
    </row>
    <row r="17" spans="1:17" ht="15.75">
      <c r="A17" s="57" t="s">
        <v>10</v>
      </c>
      <c r="B17" s="55">
        <v>11042</v>
      </c>
      <c r="C17" s="16">
        <v>8186</v>
      </c>
      <c r="D17" s="16">
        <v>1219</v>
      </c>
      <c r="E17" s="16">
        <v>2921</v>
      </c>
      <c r="F17" s="16">
        <v>2894</v>
      </c>
      <c r="G17" s="16">
        <v>27</v>
      </c>
      <c r="H17" s="16">
        <v>2042</v>
      </c>
      <c r="I17" s="56">
        <v>241</v>
      </c>
      <c r="J17" s="54">
        <v>1049</v>
      </c>
      <c r="K17" s="16">
        <v>806</v>
      </c>
      <c r="L17" s="16">
        <v>32</v>
      </c>
      <c r="M17" s="16">
        <v>236</v>
      </c>
      <c r="N17" s="16">
        <v>236</v>
      </c>
      <c r="O17" s="16">
        <v>0</v>
      </c>
      <c r="P17" s="16">
        <v>153</v>
      </c>
      <c r="Q17" s="16">
        <v>11</v>
      </c>
    </row>
    <row r="18" spans="1:17" ht="15.75">
      <c r="A18" s="57" t="s">
        <v>86</v>
      </c>
      <c r="B18" s="55">
        <v>4745</v>
      </c>
      <c r="C18" s="16">
        <v>3174</v>
      </c>
      <c r="D18" s="16">
        <v>434</v>
      </c>
      <c r="E18" s="16">
        <v>2804</v>
      </c>
      <c r="F18" s="16">
        <v>2666</v>
      </c>
      <c r="G18" s="16">
        <v>138</v>
      </c>
      <c r="H18" s="16">
        <v>1797</v>
      </c>
      <c r="I18" s="56">
        <v>224</v>
      </c>
      <c r="J18" s="54">
        <v>27</v>
      </c>
      <c r="K18" s="16">
        <v>12</v>
      </c>
      <c r="L18" s="16">
        <v>2</v>
      </c>
      <c r="M18" s="16">
        <v>25</v>
      </c>
      <c r="N18" s="16">
        <v>25</v>
      </c>
      <c r="O18" s="16">
        <v>0</v>
      </c>
      <c r="P18" s="16">
        <v>10</v>
      </c>
      <c r="Q18" s="16">
        <v>2</v>
      </c>
    </row>
    <row r="19" spans="1:17" ht="15.75">
      <c r="A19" s="57" t="s">
        <v>11</v>
      </c>
      <c r="B19" s="55">
        <v>1947</v>
      </c>
      <c r="C19" s="16">
        <v>559</v>
      </c>
      <c r="D19" s="16">
        <v>570</v>
      </c>
      <c r="E19" s="16">
        <v>1187</v>
      </c>
      <c r="F19" s="16">
        <v>289</v>
      </c>
      <c r="G19" s="16">
        <v>898</v>
      </c>
      <c r="H19" s="16">
        <v>315</v>
      </c>
      <c r="I19" s="56">
        <v>321</v>
      </c>
      <c r="J19" s="54">
        <v>303</v>
      </c>
      <c r="K19" s="16">
        <v>61</v>
      </c>
      <c r="L19" s="16">
        <v>43</v>
      </c>
      <c r="M19" s="16">
        <v>191</v>
      </c>
      <c r="N19" s="16">
        <v>68</v>
      </c>
      <c r="O19" s="16">
        <v>123</v>
      </c>
      <c r="P19" s="16">
        <v>35</v>
      </c>
      <c r="Q19" s="16">
        <v>29</v>
      </c>
    </row>
    <row r="20" spans="1:17" ht="15.75">
      <c r="A20" s="57" t="s">
        <v>12</v>
      </c>
      <c r="B20" s="55">
        <v>5770</v>
      </c>
      <c r="C20" s="16">
        <v>4655</v>
      </c>
      <c r="D20" s="16">
        <v>292</v>
      </c>
      <c r="E20" s="16">
        <v>1625</v>
      </c>
      <c r="F20" s="16">
        <v>1311</v>
      </c>
      <c r="G20" s="16">
        <v>314</v>
      </c>
      <c r="H20" s="16">
        <v>1228</v>
      </c>
      <c r="I20" s="56">
        <v>76</v>
      </c>
      <c r="J20" s="54">
        <v>2539</v>
      </c>
      <c r="K20" s="16">
        <v>2085</v>
      </c>
      <c r="L20" s="16">
        <v>34</v>
      </c>
      <c r="M20" s="16">
        <v>648</v>
      </c>
      <c r="N20" s="16">
        <v>553</v>
      </c>
      <c r="O20" s="16">
        <v>95</v>
      </c>
      <c r="P20" s="16">
        <v>465</v>
      </c>
      <c r="Q20" s="16">
        <v>9</v>
      </c>
    </row>
    <row r="21" spans="1:17" ht="15.75">
      <c r="A21" s="57" t="s">
        <v>13</v>
      </c>
      <c r="B21" s="55">
        <v>6200</v>
      </c>
      <c r="C21" s="16">
        <v>3888</v>
      </c>
      <c r="D21" s="16">
        <v>1015</v>
      </c>
      <c r="E21" s="16">
        <v>1930</v>
      </c>
      <c r="F21" s="16">
        <v>1562</v>
      </c>
      <c r="G21" s="16">
        <v>368</v>
      </c>
      <c r="H21" s="16">
        <v>1050</v>
      </c>
      <c r="I21" s="56">
        <v>367</v>
      </c>
      <c r="J21" s="54">
        <v>1735</v>
      </c>
      <c r="K21" s="16">
        <v>1151</v>
      </c>
      <c r="L21" s="16">
        <v>101</v>
      </c>
      <c r="M21" s="16">
        <v>468</v>
      </c>
      <c r="N21" s="16">
        <v>460</v>
      </c>
      <c r="O21" s="16">
        <v>8</v>
      </c>
      <c r="P21" s="16">
        <v>279</v>
      </c>
      <c r="Q21" s="16">
        <v>13</v>
      </c>
    </row>
    <row r="22" spans="1:17" ht="15.75">
      <c r="A22" s="57" t="s">
        <v>14</v>
      </c>
      <c r="B22" s="55">
        <v>2147</v>
      </c>
      <c r="C22" s="16">
        <v>983</v>
      </c>
      <c r="D22" s="16">
        <v>117</v>
      </c>
      <c r="E22" s="16">
        <v>806</v>
      </c>
      <c r="F22" s="16">
        <v>720</v>
      </c>
      <c r="G22" s="16">
        <v>86</v>
      </c>
      <c r="H22" s="16">
        <v>341</v>
      </c>
      <c r="I22" s="56">
        <v>38</v>
      </c>
      <c r="J22" s="54">
        <v>421</v>
      </c>
      <c r="K22" s="16">
        <v>132</v>
      </c>
      <c r="L22" s="16">
        <v>10</v>
      </c>
      <c r="M22" s="16">
        <v>264</v>
      </c>
      <c r="N22" s="16">
        <v>250</v>
      </c>
      <c r="O22" s="16">
        <v>14</v>
      </c>
      <c r="P22" s="16">
        <v>84</v>
      </c>
      <c r="Q22" s="16">
        <v>6</v>
      </c>
    </row>
    <row r="23" spans="1:17" ht="15.75">
      <c r="A23" s="57" t="s">
        <v>15</v>
      </c>
      <c r="B23" s="55">
        <v>2987</v>
      </c>
      <c r="C23" s="16">
        <v>2198</v>
      </c>
      <c r="D23" s="16">
        <v>292</v>
      </c>
      <c r="E23" s="16">
        <v>1273</v>
      </c>
      <c r="F23" s="16">
        <v>1273</v>
      </c>
      <c r="G23" s="16">
        <v>0</v>
      </c>
      <c r="H23" s="16">
        <v>889</v>
      </c>
      <c r="I23" s="56">
        <v>100</v>
      </c>
      <c r="J23" s="54">
        <v>925</v>
      </c>
      <c r="K23" s="16">
        <v>675</v>
      </c>
      <c r="L23" s="16">
        <v>59</v>
      </c>
      <c r="M23" s="16">
        <v>381</v>
      </c>
      <c r="N23" s="16">
        <v>381</v>
      </c>
      <c r="O23" s="16">
        <v>0</v>
      </c>
      <c r="P23" s="16">
        <v>266</v>
      </c>
      <c r="Q23" s="16">
        <v>23</v>
      </c>
    </row>
    <row r="24" spans="1:17" ht="15.75" customHeight="1" thickBot="1">
      <c r="A24" s="125" t="s">
        <v>90</v>
      </c>
      <c r="B24" s="121">
        <v>174</v>
      </c>
      <c r="C24" s="122">
        <v>104</v>
      </c>
      <c r="D24" s="122">
        <v>160</v>
      </c>
      <c r="E24" s="122">
        <v>36</v>
      </c>
      <c r="F24" s="122">
        <v>19</v>
      </c>
      <c r="G24" s="122">
        <v>17</v>
      </c>
      <c r="H24" s="122">
        <v>17</v>
      </c>
      <c r="I24" s="123">
        <v>14</v>
      </c>
      <c r="J24" s="124">
        <v>3</v>
      </c>
      <c r="K24" s="122">
        <v>1</v>
      </c>
      <c r="L24" s="122">
        <v>2</v>
      </c>
      <c r="M24" s="122">
        <v>3</v>
      </c>
      <c r="N24" s="122">
        <v>0</v>
      </c>
      <c r="O24" s="122">
        <v>3</v>
      </c>
      <c r="P24" s="122">
        <v>1</v>
      </c>
      <c r="Q24" s="122">
        <v>2</v>
      </c>
    </row>
    <row r="25" spans="1:17" ht="17.25" customHeight="1">
      <c r="A25" s="26" t="s">
        <v>1</v>
      </c>
      <c r="B25" s="58">
        <f aca="true" t="shared" si="0" ref="B25:Q25">SUM(B7:B24)</f>
        <v>56250</v>
      </c>
      <c r="C25" s="59">
        <f t="shared" si="0"/>
        <v>37850</v>
      </c>
      <c r="D25" s="59">
        <f t="shared" si="0"/>
        <v>8490</v>
      </c>
      <c r="E25" s="59">
        <f t="shared" si="0"/>
        <v>18967</v>
      </c>
      <c r="F25" s="59">
        <f t="shared" si="0"/>
        <v>15913</v>
      </c>
      <c r="G25" s="59">
        <f t="shared" si="0"/>
        <v>3054</v>
      </c>
      <c r="H25" s="59">
        <f t="shared" si="0"/>
        <v>11863</v>
      </c>
      <c r="I25" s="60">
        <f t="shared" si="0"/>
        <v>2677</v>
      </c>
      <c r="J25" s="61">
        <f t="shared" si="0"/>
        <v>8471</v>
      </c>
      <c r="K25" s="59">
        <f t="shared" si="0"/>
        <v>5952</v>
      </c>
      <c r="L25" s="59">
        <f t="shared" si="0"/>
        <v>386</v>
      </c>
      <c r="M25" s="59">
        <f t="shared" si="0"/>
        <v>3065</v>
      </c>
      <c r="N25" s="59">
        <f t="shared" si="0"/>
        <v>2648</v>
      </c>
      <c r="O25" s="59">
        <f t="shared" si="0"/>
        <v>417</v>
      </c>
      <c r="P25" s="59">
        <f t="shared" si="0"/>
        <v>1806</v>
      </c>
      <c r="Q25" s="59">
        <f t="shared" si="0"/>
        <v>154</v>
      </c>
    </row>
    <row r="26" spans="4:11" ht="15.75">
      <c r="D26" s="5"/>
      <c r="E26" s="5"/>
      <c r="K26" s="5"/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sheetProtection/>
  <mergeCells count="15">
    <mergeCell ref="A3:A6"/>
    <mergeCell ref="B4:D4"/>
    <mergeCell ref="E4:I4"/>
    <mergeCell ref="C5:D5"/>
    <mergeCell ref="F5:I5"/>
    <mergeCell ref="B5:B6"/>
    <mergeCell ref="E5:E6"/>
    <mergeCell ref="B3:I3"/>
    <mergeCell ref="J5:J6"/>
    <mergeCell ref="M5:M6"/>
    <mergeCell ref="J3:Q3"/>
    <mergeCell ref="J4:L4"/>
    <mergeCell ref="M4:Q4"/>
    <mergeCell ref="K5:L5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2">
      <selection activeCell="P23" sqref="P23"/>
    </sheetView>
  </sheetViews>
  <sheetFormatPr defaultColWidth="9.00390625" defaultRowHeight="12.75"/>
  <cols>
    <col min="1" max="1" width="10.25390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96</v>
      </c>
    </row>
    <row r="3" spans="1:14" ht="15.75">
      <c r="A3" s="315" t="s">
        <v>0</v>
      </c>
      <c r="B3" s="323" t="s">
        <v>45</v>
      </c>
      <c r="C3" s="324"/>
      <c r="D3" s="324"/>
      <c r="E3" s="325"/>
      <c r="F3" s="324" t="s">
        <v>46</v>
      </c>
      <c r="G3" s="324"/>
      <c r="H3" s="324"/>
      <c r="I3" s="324"/>
      <c r="J3" s="323" t="s">
        <v>1</v>
      </c>
      <c r="K3" s="324"/>
      <c r="L3" s="324"/>
      <c r="M3" s="325"/>
      <c r="N3" s="317" t="s">
        <v>1</v>
      </c>
    </row>
    <row r="4" spans="1:14" ht="16.5" thickBot="1">
      <c r="A4" s="316"/>
      <c r="B4" s="37" t="s">
        <v>16</v>
      </c>
      <c r="C4" s="34" t="s">
        <v>75</v>
      </c>
      <c r="D4" s="31" t="s">
        <v>17</v>
      </c>
      <c r="E4" s="38" t="s">
        <v>18</v>
      </c>
      <c r="F4" s="34" t="s">
        <v>16</v>
      </c>
      <c r="G4" s="34" t="s">
        <v>75</v>
      </c>
      <c r="H4" s="31" t="s">
        <v>17</v>
      </c>
      <c r="I4" s="39" t="s">
        <v>18</v>
      </c>
      <c r="J4" s="37" t="s">
        <v>16</v>
      </c>
      <c r="K4" s="34" t="s">
        <v>75</v>
      </c>
      <c r="L4" s="31" t="s">
        <v>17</v>
      </c>
      <c r="M4" s="38" t="s">
        <v>18</v>
      </c>
      <c r="N4" s="318"/>
    </row>
    <row r="5" spans="1:14" ht="15.75">
      <c r="A5" s="32" t="s">
        <v>4</v>
      </c>
      <c r="B5" s="13">
        <v>50</v>
      </c>
      <c r="C5" s="35">
        <v>8</v>
      </c>
      <c r="D5" s="11">
        <v>2</v>
      </c>
      <c r="E5" s="14">
        <v>4</v>
      </c>
      <c r="F5" s="35">
        <v>8</v>
      </c>
      <c r="G5" s="35">
        <v>4</v>
      </c>
      <c r="H5" s="11">
        <v>0</v>
      </c>
      <c r="I5" s="12">
        <v>0</v>
      </c>
      <c r="J5" s="13">
        <v>58</v>
      </c>
      <c r="K5" s="35">
        <v>12</v>
      </c>
      <c r="L5" s="11">
        <v>2</v>
      </c>
      <c r="M5" s="14">
        <v>4</v>
      </c>
      <c r="N5" s="15">
        <v>76</v>
      </c>
    </row>
    <row r="6" spans="1:14" ht="15.75">
      <c r="A6" s="33" t="s">
        <v>5</v>
      </c>
      <c r="B6" s="9">
        <v>41</v>
      </c>
      <c r="C6" s="36">
        <v>9</v>
      </c>
      <c r="D6" s="6">
        <v>0</v>
      </c>
      <c r="E6" s="10">
        <v>1</v>
      </c>
      <c r="F6" s="36">
        <v>25</v>
      </c>
      <c r="G6" s="36">
        <v>0</v>
      </c>
      <c r="H6" s="6">
        <v>0</v>
      </c>
      <c r="I6" s="7">
        <v>0</v>
      </c>
      <c r="J6" s="9">
        <v>66</v>
      </c>
      <c r="K6" s="36">
        <v>9</v>
      </c>
      <c r="L6" s="6">
        <v>0</v>
      </c>
      <c r="M6" s="10">
        <v>1</v>
      </c>
      <c r="N6" s="8">
        <v>76</v>
      </c>
    </row>
    <row r="7" spans="1:14" ht="15.75">
      <c r="A7" s="33" t="s">
        <v>6</v>
      </c>
      <c r="B7" s="9">
        <v>12</v>
      </c>
      <c r="C7" s="36">
        <v>24</v>
      </c>
      <c r="D7" s="6">
        <v>0</v>
      </c>
      <c r="E7" s="10">
        <v>0</v>
      </c>
      <c r="F7" s="36">
        <v>0</v>
      </c>
      <c r="G7" s="36">
        <v>0</v>
      </c>
      <c r="H7" s="6">
        <v>0</v>
      </c>
      <c r="I7" s="7">
        <v>0</v>
      </c>
      <c r="J7" s="9">
        <v>12</v>
      </c>
      <c r="K7" s="36">
        <v>24</v>
      </c>
      <c r="L7" s="6">
        <v>0</v>
      </c>
      <c r="M7" s="10">
        <v>0</v>
      </c>
      <c r="N7" s="8">
        <v>36</v>
      </c>
    </row>
    <row r="8" spans="1:14" ht="15.75">
      <c r="A8" s="33" t="s">
        <v>7</v>
      </c>
      <c r="B8" s="9">
        <v>0</v>
      </c>
      <c r="C8" s="36">
        <v>0</v>
      </c>
      <c r="D8" s="6">
        <v>2761</v>
      </c>
      <c r="E8" s="10">
        <v>2</v>
      </c>
      <c r="F8" s="36">
        <v>0</v>
      </c>
      <c r="G8" s="36">
        <v>0</v>
      </c>
      <c r="H8" s="6">
        <v>0</v>
      </c>
      <c r="I8" s="7">
        <v>20</v>
      </c>
      <c r="J8" s="9">
        <v>0</v>
      </c>
      <c r="K8" s="36">
        <v>0</v>
      </c>
      <c r="L8" s="6">
        <v>2761</v>
      </c>
      <c r="M8" s="10">
        <v>22</v>
      </c>
      <c r="N8" s="8">
        <v>2783</v>
      </c>
    </row>
    <row r="9" spans="1:14" ht="15.75">
      <c r="A9" s="33" t="s">
        <v>83</v>
      </c>
      <c r="B9" s="9">
        <v>347</v>
      </c>
      <c r="C9" s="36">
        <v>59</v>
      </c>
      <c r="D9" s="6">
        <v>1904</v>
      </c>
      <c r="E9" s="10">
        <v>2</v>
      </c>
      <c r="F9" s="36">
        <v>14</v>
      </c>
      <c r="G9" s="36">
        <v>0</v>
      </c>
      <c r="H9" s="6">
        <v>0</v>
      </c>
      <c r="I9" s="7">
        <v>0</v>
      </c>
      <c r="J9" s="9">
        <v>361</v>
      </c>
      <c r="K9" s="36">
        <v>59</v>
      </c>
      <c r="L9" s="6">
        <v>1904</v>
      </c>
      <c r="M9" s="10">
        <v>2</v>
      </c>
      <c r="N9" s="8">
        <v>2326</v>
      </c>
    </row>
    <row r="10" spans="1:14" ht="15.75">
      <c r="A10" s="33" t="s">
        <v>84</v>
      </c>
      <c r="B10" s="9">
        <v>218</v>
      </c>
      <c r="C10" s="36">
        <v>214</v>
      </c>
      <c r="D10" s="6">
        <v>1275</v>
      </c>
      <c r="E10" s="10">
        <v>0</v>
      </c>
      <c r="F10" s="36">
        <v>0</v>
      </c>
      <c r="G10" s="36">
        <v>0</v>
      </c>
      <c r="H10" s="6">
        <v>0</v>
      </c>
      <c r="I10" s="7">
        <v>0</v>
      </c>
      <c r="J10" s="9">
        <v>218</v>
      </c>
      <c r="K10" s="36">
        <v>214</v>
      </c>
      <c r="L10" s="6">
        <v>1275</v>
      </c>
      <c r="M10" s="10">
        <v>0</v>
      </c>
      <c r="N10" s="8">
        <v>1707</v>
      </c>
    </row>
    <row r="11" spans="1:14" ht="15.75">
      <c r="A11" s="33" t="s">
        <v>85</v>
      </c>
      <c r="B11" s="9">
        <v>488</v>
      </c>
      <c r="C11" s="36">
        <v>0</v>
      </c>
      <c r="D11" s="6">
        <v>1065</v>
      </c>
      <c r="E11" s="10">
        <v>0</v>
      </c>
      <c r="F11" s="36">
        <v>124</v>
      </c>
      <c r="G11" s="36">
        <v>0</v>
      </c>
      <c r="H11" s="6">
        <v>0</v>
      </c>
      <c r="I11" s="7">
        <v>1</v>
      </c>
      <c r="J11" s="9">
        <v>612</v>
      </c>
      <c r="K11" s="36">
        <v>0</v>
      </c>
      <c r="L11" s="6">
        <v>1065</v>
      </c>
      <c r="M11" s="10">
        <v>1</v>
      </c>
      <c r="N11" s="8">
        <v>1678</v>
      </c>
    </row>
    <row r="12" spans="1:14" ht="15.75" customHeight="1">
      <c r="A12" s="33" t="s">
        <v>87</v>
      </c>
      <c r="B12" s="9">
        <v>0</v>
      </c>
      <c r="C12" s="36">
        <v>0</v>
      </c>
      <c r="D12" s="6">
        <v>1113</v>
      </c>
      <c r="E12" s="10">
        <v>0</v>
      </c>
      <c r="F12" s="36">
        <v>0</v>
      </c>
      <c r="G12" s="36">
        <v>0</v>
      </c>
      <c r="H12" s="6">
        <v>0</v>
      </c>
      <c r="I12" s="7">
        <v>0</v>
      </c>
      <c r="J12" s="9">
        <v>0</v>
      </c>
      <c r="K12" s="36">
        <v>0</v>
      </c>
      <c r="L12" s="6">
        <v>1113</v>
      </c>
      <c r="M12" s="10">
        <v>0</v>
      </c>
      <c r="N12" s="8">
        <v>1113</v>
      </c>
    </row>
    <row r="13" spans="1:14" ht="15.75">
      <c r="A13" s="33" t="s">
        <v>8</v>
      </c>
      <c r="B13" s="9">
        <v>0</v>
      </c>
      <c r="C13" s="36">
        <v>0</v>
      </c>
      <c r="D13" s="6">
        <v>1207</v>
      </c>
      <c r="E13" s="10">
        <v>2</v>
      </c>
      <c r="F13" s="36">
        <v>202</v>
      </c>
      <c r="G13" s="36">
        <v>0</v>
      </c>
      <c r="H13" s="6">
        <v>0</v>
      </c>
      <c r="I13" s="7">
        <v>3</v>
      </c>
      <c r="J13" s="9">
        <v>202</v>
      </c>
      <c r="K13" s="36">
        <v>0</v>
      </c>
      <c r="L13" s="6">
        <v>1207</v>
      </c>
      <c r="M13" s="10">
        <v>5</v>
      </c>
      <c r="N13" s="8">
        <v>1414</v>
      </c>
    </row>
    <row r="14" spans="1:14" ht="15.75">
      <c r="A14" s="33" t="s">
        <v>9</v>
      </c>
      <c r="B14" s="9">
        <v>1</v>
      </c>
      <c r="C14" s="36">
        <v>23</v>
      </c>
      <c r="D14" s="6">
        <v>246</v>
      </c>
      <c r="E14" s="10">
        <v>0</v>
      </c>
      <c r="F14" s="36">
        <v>0</v>
      </c>
      <c r="G14" s="36">
        <v>0</v>
      </c>
      <c r="H14" s="6">
        <v>0</v>
      </c>
      <c r="I14" s="7">
        <v>0</v>
      </c>
      <c r="J14" s="9">
        <v>1</v>
      </c>
      <c r="K14" s="36">
        <v>23</v>
      </c>
      <c r="L14" s="6">
        <v>246</v>
      </c>
      <c r="M14" s="10">
        <v>0</v>
      </c>
      <c r="N14" s="8">
        <v>270</v>
      </c>
    </row>
    <row r="15" spans="1:14" ht="15.75">
      <c r="A15" s="33" t="s">
        <v>10</v>
      </c>
      <c r="B15" s="9">
        <v>4748</v>
      </c>
      <c r="C15" s="36">
        <v>1035</v>
      </c>
      <c r="D15" s="6">
        <v>0</v>
      </c>
      <c r="E15" s="10">
        <v>91</v>
      </c>
      <c r="F15" s="36">
        <v>348</v>
      </c>
      <c r="G15" s="36">
        <v>236</v>
      </c>
      <c r="H15" s="6">
        <v>0</v>
      </c>
      <c r="I15" s="7">
        <v>36</v>
      </c>
      <c r="J15" s="9">
        <v>5096</v>
      </c>
      <c r="K15" s="36">
        <v>1271</v>
      </c>
      <c r="L15" s="6">
        <v>0</v>
      </c>
      <c r="M15" s="10">
        <v>127</v>
      </c>
      <c r="N15" s="8">
        <v>6494</v>
      </c>
    </row>
    <row r="16" spans="1:14" ht="15.75">
      <c r="A16" s="33" t="s">
        <v>86</v>
      </c>
      <c r="B16" s="9">
        <v>1016</v>
      </c>
      <c r="C16" s="36">
        <v>141</v>
      </c>
      <c r="D16" s="6">
        <v>0</v>
      </c>
      <c r="E16" s="10">
        <v>13</v>
      </c>
      <c r="F16" s="36">
        <v>0</v>
      </c>
      <c r="G16" s="36">
        <v>0</v>
      </c>
      <c r="H16" s="6">
        <v>0</v>
      </c>
      <c r="I16" s="7">
        <v>1</v>
      </c>
      <c r="J16" s="9">
        <v>1016</v>
      </c>
      <c r="K16" s="36">
        <v>141</v>
      </c>
      <c r="L16" s="6">
        <v>0</v>
      </c>
      <c r="M16" s="10">
        <v>14</v>
      </c>
      <c r="N16" s="8">
        <v>1171</v>
      </c>
    </row>
    <row r="17" spans="1:14" ht="15.75">
      <c r="A17" s="33" t="s">
        <v>11</v>
      </c>
      <c r="B17" s="9">
        <v>403</v>
      </c>
      <c r="C17" s="36">
        <v>168</v>
      </c>
      <c r="D17" s="6">
        <v>0</v>
      </c>
      <c r="E17" s="10">
        <v>2</v>
      </c>
      <c r="F17" s="36">
        <v>36</v>
      </c>
      <c r="G17" s="36">
        <v>26</v>
      </c>
      <c r="H17" s="6">
        <v>0</v>
      </c>
      <c r="I17" s="7">
        <v>0</v>
      </c>
      <c r="J17" s="9">
        <v>439</v>
      </c>
      <c r="K17" s="36">
        <v>194</v>
      </c>
      <c r="L17" s="6">
        <v>0</v>
      </c>
      <c r="M17" s="10">
        <v>2</v>
      </c>
      <c r="N17" s="8">
        <v>635</v>
      </c>
    </row>
    <row r="18" spans="1:14" ht="15.75">
      <c r="A18" s="33" t="s">
        <v>12</v>
      </c>
      <c r="B18" s="9">
        <v>3048</v>
      </c>
      <c r="C18" s="36">
        <v>283</v>
      </c>
      <c r="D18" s="6">
        <v>107</v>
      </c>
      <c r="E18" s="10">
        <v>24</v>
      </c>
      <c r="F18" s="36">
        <v>1096</v>
      </c>
      <c r="G18" s="36">
        <v>406</v>
      </c>
      <c r="H18" s="6">
        <v>84</v>
      </c>
      <c r="I18" s="7">
        <v>25</v>
      </c>
      <c r="J18" s="9">
        <v>4144</v>
      </c>
      <c r="K18" s="36">
        <v>689</v>
      </c>
      <c r="L18" s="6">
        <v>191</v>
      </c>
      <c r="M18" s="10">
        <v>49</v>
      </c>
      <c r="N18" s="8">
        <v>5073</v>
      </c>
    </row>
    <row r="19" spans="1:14" ht="15.75">
      <c r="A19" s="33" t="s">
        <v>13</v>
      </c>
      <c r="B19" s="9">
        <v>2039</v>
      </c>
      <c r="C19" s="36">
        <v>640</v>
      </c>
      <c r="D19" s="6">
        <v>0</v>
      </c>
      <c r="E19" s="10">
        <v>25</v>
      </c>
      <c r="F19" s="36">
        <v>707</v>
      </c>
      <c r="G19" s="36">
        <v>276</v>
      </c>
      <c r="H19" s="6">
        <v>0</v>
      </c>
      <c r="I19" s="7">
        <v>12</v>
      </c>
      <c r="J19" s="9">
        <v>2746</v>
      </c>
      <c r="K19" s="36">
        <v>916</v>
      </c>
      <c r="L19" s="6">
        <v>0</v>
      </c>
      <c r="M19" s="10">
        <v>37</v>
      </c>
      <c r="N19" s="8">
        <v>3699</v>
      </c>
    </row>
    <row r="20" spans="1:14" ht="15.75">
      <c r="A20" s="33" t="s">
        <v>14</v>
      </c>
      <c r="B20" s="9">
        <v>855</v>
      </c>
      <c r="C20" s="36">
        <v>181</v>
      </c>
      <c r="D20" s="6">
        <v>0</v>
      </c>
      <c r="E20" s="10">
        <v>0</v>
      </c>
      <c r="F20" s="36">
        <v>53</v>
      </c>
      <c r="G20" s="36">
        <v>16</v>
      </c>
      <c r="H20" s="6">
        <v>0</v>
      </c>
      <c r="I20" s="7">
        <v>0</v>
      </c>
      <c r="J20" s="9">
        <v>908</v>
      </c>
      <c r="K20" s="36">
        <v>197</v>
      </c>
      <c r="L20" s="6">
        <v>0</v>
      </c>
      <c r="M20" s="10">
        <v>0</v>
      </c>
      <c r="N20" s="8">
        <v>1105</v>
      </c>
    </row>
    <row r="21" spans="1:14" ht="15.75">
      <c r="A21" s="33" t="s">
        <v>15</v>
      </c>
      <c r="B21" s="9">
        <v>1067</v>
      </c>
      <c r="C21" s="36">
        <v>154</v>
      </c>
      <c r="D21" s="6">
        <v>0</v>
      </c>
      <c r="E21" s="10">
        <v>2</v>
      </c>
      <c r="F21" s="36">
        <v>278</v>
      </c>
      <c r="G21" s="36">
        <v>43</v>
      </c>
      <c r="H21" s="6">
        <v>0</v>
      </c>
      <c r="I21" s="7">
        <v>3</v>
      </c>
      <c r="J21" s="9">
        <v>1345</v>
      </c>
      <c r="K21" s="36">
        <v>197</v>
      </c>
      <c r="L21" s="6">
        <v>0</v>
      </c>
      <c r="M21" s="10">
        <v>5</v>
      </c>
      <c r="N21" s="8">
        <v>1547</v>
      </c>
    </row>
    <row r="22" spans="1:14" ht="15.75" customHeight="1" thickBot="1">
      <c r="A22" s="112" t="s">
        <v>90</v>
      </c>
      <c r="B22" s="113">
        <v>0</v>
      </c>
      <c r="C22" s="116">
        <v>0</v>
      </c>
      <c r="D22" s="114">
        <v>0</v>
      </c>
      <c r="E22" s="115">
        <v>138</v>
      </c>
      <c r="F22" s="116">
        <v>0</v>
      </c>
      <c r="G22" s="116">
        <v>0</v>
      </c>
      <c r="H22" s="114">
        <v>0</v>
      </c>
      <c r="I22" s="117">
        <v>0</v>
      </c>
      <c r="J22" s="113">
        <v>0</v>
      </c>
      <c r="K22" s="116">
        <v>0</v>
      </c>
      <c r="L22" s="114">
        <v>0</v>
      </c>
      <c r="M22" s="115">
        <v>138</v>
      </c>
      <c r="N22" s="118">
        <v>121</v>
      </c>
    </row>
    <row r="23" spans="1:14" ht="17.25" customHeight="1">
      <c r="A23" s="26" t="s">
        <v>1</v>
      </c>
      <c r="B23" s="289">
        <f aca="true" t="shared" si="0" ref="B23:L23">SUM(B5:B22)</f>
        <v>14333</v>
      </c>
      <c r="C23" s="28">
        <f t="shared" si="0"/>
        <v>2939</v>
      </c>
      <c r="D23" s="25">
        <f t="shared" si="0"/>
        <v>9680</v>
      </c>
      <c r="E23" s="91">
        <f>SUM(E5:E22)</f>
        <v>306</v>
      </c>
      <c r="F23" s="28">
        <f t="shared" si="0"/>
        <v>2891</v>
      </c>
      <c r="G23" s="28">
        <f t="shared" si="0"/>
        <v>1007</v>
      </c>
      <c r="H23" s="25">
        <f t="shared" si="0"/>
        <v>84</v>
      </c>
      <c r="I23" s="29">
        <f t="shared" si="0"/>
        <v>101</v>
      </c>
      <c r="J23" s="289">
        <f t="shared" si="0"/>
        <v>17224</v>
      </c>
      <c r="K23" s="28">
        <f t="shared" si="0"/>
        <v>3946</v>
      </c>
      <c r="L23" s="25">
        <f t="shared" si="0"/>
        <v>9764</v>
      </c>
      <c r="M23" s="91">
        <f>SUM(M5:M22)</f>
        <v>407</v>
      </c>
      <c r="N23" s="28">
        <f>SUM(N5:N22)</f>
        <v>31324</v>
      </c>
    </row>
    <row r="26" ht="15.75">
      <c r="A26" s="2" t="s">
        <v>41</v>
      </c>
    </row>
    <row r="27" ht="15.75">
      <c r="A27" s="2" t="s">
        <v>42</v>
      </c>
    </row>
    <row r="28" spans="2:14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5" spans="2:3" ht="15.75">
      <c r="B35" s="5"/>
      <c r="C35" s="5"/>
    </row>
  </sheetData>
  <sheetProtection/>
  <mergeCells count="5">
    <mergeCell ref="A3:A4"/>
    <mergeCell ref="N3:N4"/>
    <mergeCell ref="B3:E3"/>
    <mergeCell ref="F3:I3"/>
    <mergeCell ref="J3:M3"/>
  </mergeCells>
  <conditionalFormatting sqref="B28:N28">
    <cfRule type="cellIs" priority="1" dxfId="2" operator="notEqual" stopIfTrue="1">
      <formula>0</formula>
    </cfRule>
  </conditionalFormatting>
  <conditionalFormatting sqref="B5:N23">
    <cfRule type="cellIs" priority="2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I20">
      <selection activeCell="O26" sqref="O26"/>
    </sheetView>
  </sheetViews>
  <sheetFormatPr defaultColWidth="9.00390625" defaultRowHeight="12.75"/>
  <cols>
    <col min="1" max="1" width="10.75390625" style="2" customWidth="1"/>
    <col min="2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97</v>
      </c>
    </row>
    <row r="3" spans="1:14" ht="15.75">
      <c r="A3" s="320" t="s">
        <v>0</v>
      </c>
      <c r="B3" s="323" t="s">
        <v>45</v>
      </c>
      <c r="C3" s="324"/>
      <c r="D3" s="324"/>
      <c r="E3" s="325"/>
      <c r="F3" s="324" t="s">
        <v>46</v>
      </c>
      <c r="G3" s="324"/>
      <c r="H3" s="324"/>
      <c r="I3" s="324"/>
      <c r="J3" s="323" t="s">
        <v>1</v>
      </c>
      <c r="K3" s="324"/>
      <c r="L3" s="324"/>
      <c r="M3" s="325"/>
      <c r="N3" s="317" t="s">
        <v>1</v>
      </c>
    </row>
    <row r="4" spans="1:14" ht="16.5" thickBot="1">
      <c r="A4" s="322"/>
      <c r="B4" s="37" t="s">
        <v>16</v>
      </c>
      <c r="C4" s="34" t="s">
        <v>75</v>
      </c>
      <c r="D4" s="31" t="s">
        <v>17</v>
      </c>
      <c r="E4" s="38" t="s">
        <v>18</v>
      </c>
      <c r="F4" s="34" t="s">
        <v>16</v>
      </c>
      <c r="G4" s="34" t="s">
        <v>75</v>
      </c>
      <c r="H4" s="31" t="s">
        <v>17</v>
      </c>
      <c r="I4" s="39" t="s">
        <v>18</v>
      </c>
      <c r="J4" s="37" t="s">
        <v>16</v>
      </c>
      <c r="K4" s="34" t="s">
        <v>75</v>
      </c>
      <c r="L4" s="31" t="s">
        <v>17</v>
      </c>
      <c r="M4" s="38" t="s">
        <v>18</v>
      </c>
      <c r="N4" s="318"/>
    </row>
    <row r="5" spans="1:14" ht="15.75">
      <c r="A5" s="40" t="s">
        <v>4</v>
      </c>
      <c r="B5" s="13">
        <v>39</v>
      </c>
      <c r="C5" s="35">
        <v>36</v>
      </c>
      <c r="D5" s="11">
        <v>3</v>
      </c>
      <c r="E5" s="14">
        <v>1</v>
      </c>
      <c r="F5" s="35">
        <v>13</v>
      </c>
      <c r="G5" s="35">
        <v>12</v>
      </c>
      <c r="H5" s="11">
        <v>0</v>
      </c>
      <c r="I5" s="12">
        <v>1</v>
      </c>
      <c r="J5" s="13">
        <v>52</v>
      </c>
      <c r="K5" s="35">
        <v>48</v>
      </c>
      <c r="L5" s="11">
        <v>3</v>
      </c>
      <c r="M5" s="14">
        <v>2</v>
      </c>
      <c r="N5" s="15">
        <v>105</v>
      </c>
    </row>
    <row r="6" spans="1:14" ht="15.75">
      <c r="A6" s="41" t="s">
        <v>5</v>
      </c>
      <c r="B6" s="9">
        <v>41</v>
      </c>
      <c r="C6" s="36">
        <v>15</v>
      </c>
      <c r="D6" s="6">
        <v>0</v>
      </c>
      <c r="E6" s="10">
        <v>2</v>
      </c>
      <c r="F6" s="36">
        <v>17</v>
      </c>
      <c r="G6" s="36">
        <v>2</v>
      </c>
      <c r="H6" s="6">
        <v>0</v>
      </c>
      <c r="I6" s="7">
        <v>5</v>
      </c>
      <c r="J6" s="9">
        <v>58</v>
      </c>
      <c r="K6" s="36">
        <v>17</v>
      </c>
      <c r="L6" s="6">
        <v>0</v>
      </c>
      <c r="M6" s="10">
        <v>7</v>
      </c>
      <c r="N6" s="8">
        <v>82</v>
      </c>
    </row>
    <row r="7" spans="1:14" ht="15.75">
      <c r="A7" s="41" t="s">
        <v>6</v>
      </c>
      <c r="B7" s="9">
        <v>52</v>
      </c>
      <c r="C7" s="36">
        <v>27</v>
      </c>
      <c r="D7" s="6">
        <v>0</v>
      </c>
      <c r="E7" s="10">
        <v>2</v>
      </c>
      <c r="F7" s="36">
        <v>0</v>
      </c>
      <c r="G7" s="36">
        <v>1</v>
      </c>
      <c r="H7" s="6">
        <v>0</v>
      </c>
      <c r="I7" s="7">
        <v>0</v>
      </c>
      <c r="J7" s="9">
        <v>52</v>
      </c>
      <c r="K7" s="36">
        <v>28</v>
      </c>
      <c r="L7" s="6">
        <v>0</v>
      </c>
      <c r="M7" s="10">
        <v>2</v>
      </c>
      <c r="N7" s="8">
        <v>82</v>
      </c>
    </row>
    <row r="8" spans="1:14" ht="15.75">
      <c r="A8" s="41" t="s">
        <v>7</v>
      </c>
      <c r="B8" s="9">
        <v>0</v>
      </c>
      <c r="C8" s="36">
        <v>0</v>
      </c>
      <c r="D8" s="6">
        <v>232</v>
      </c>
      <c r="E8" s="10">
        <v>0</v>
      </c>
      <c r="F8" s="36">
        <v>0</v>
      </c>
      <c r="G8" s="36">
        <v>0</v>
      </c>
      <c r="H8" s="6">
        <v>0</v>
      </c>
      <c r="I8" s="7">
        <v>6</v>
      </c>
      <c r="J8" s="9">
        <v>0</v>
      </c>
      <c r="K8" s="36">
        <v>0</v>
      </c>
      <c r="L8" s="6">
        <v>232</v>
      </c>
      <c r="M8" s="10">
        <v>6</v>
      </c>
      <c r="N8" s="8">
        <v>238</v>
      </c>
    </row>
    <row r="9" spans="1:14" ht="15.75">
      <c r="A9" s="41" t="s">
        <v>83</v>
      </c>
      <c r="B9" s="9">
        <v>157</v>
      </c>
      <c r="C9" s="36">
        <v>35</v>
      </c>
      <c r="D9" s="6">
        <v>1138</v>
      </c>
      <c r="E9" s="10">
        <v>3</v>
      </c>
      <c r="F9" s="36">
        <v>57</v>
      </c>
      <c r="G9" s="36">
        <v>0</v>
      </c>
      <c r="H9" s="6">
        <v>0</v>
      </c>
      <c r="I9" s="7">
        <v>2</v>
      </c>
      <c r="J9" s="9">
        <v>214</v>
      </c>
      <c r="K9" s="36">
        <v>35</v>
      </c>
      <c r="L9" s="6">
        <v>1138</v>
      </c>
      <c r="M9" s="10">
        <v>5</v>
      </c>
      <c r="N9" s="8">
        <v>1392</v>
      </c>
    </row>
    <row r="10" spans="1:14" ht="15.75">
      <c r="A10" s="41" t="s">
        <v>84</v>
      </c>
      <c r="B10" s="9">
        <v>100</v>
      </c>
      <c r="C10" s="36">
        <v>22</v>
      </c>
      <c r="D10" s="6">
        <v>368</v>
      </c>
      <c r="E10" s="10">
        <v>3</v>
      </c>
      <c r="F10" s="36">
        <v>0</v>
      </c>
      <c r="G10" s="36">
        <v>0</v>
      </c>
      <c r="H10" s="6">
        <v>0</v>
      </c>
      <c r="I10" s="7">
        <v>1</v>
      </c>
      <c r="J10" s="9">
        <v>100</v>
      </c>
      <c r="K10" s="36">
        <v>22</v>
      </c>
      <c r="L10" s="6">
        <v>368</v>
      </c>
      <c r="M10" s="10">
        <v>4</v>
      </c>
      <c r="N10" s="8">
        <v>494</v>
      </c>
    </row>
    <row r="11" spans="1:14" ht="15.75">
      <c r="A11" s="41" t="s">
        <v>85</v>
      </c>
      <c r="B11" s="9">
        <v>85</v>
      </c>
      <c r="C11" s="36">
        <v>0</v>
      </c>
      <c r="D11" s="6">
        <v>378</v>
      </c>
      <c r="E11" s="10">
        <v>1</v>
      </c>
      <c r="F11" s="36">
        <v>45</v>
      </c>
      <c r="G11" s="36">
        <v>0</v>
      </c>
      <c r="H11" s="6">
        <v>0</v>
      </c>
      <c r="I11" s="7">
        <v>0</v>
      </c>
      <c r="J11" s="9">
        <v>130</v>
      </c>
      <c r="K11" s="36">
        <v>0</v>
      </c>
      <c r="L11" s="6">
        <v>378</v>
      </c>
      <c r="M11" s="10">
        <v>1</v>
      </c>
      <c r="N11" s="8">
        <v>509</v>
      </c>
    </row>
    <row r="12" spans="1:14" ht="15.75" customHeight="1">
      <c r="A12" s="41" t="s">
        <v>87</v>
      </c>
      <c r="B12" s="9">
        <v>0</v>
      </c>
      <c r="C12" s="36">
        <v>0</v>
      </c>
      <c r="D12" s="6">
        <v>331</v>
      </c>
      <c r="E12" s="10">
        <v>5</v>
      </c>
      <c r="F12" s="36">
        <v>0</v>
      </c>
      <c r="G12" s="36">
        <v>0</v>
      </c>
      <c r="H12" s="6">
        <v>0</v>
      </c>
      <c r="I12" s="7">
        <v>2</v>
      </c>
      <c r="J12" s="9">
        <v>0</v>
      </c>
      <c r="K12" s="36">
        <v>0</v>
      </c>
      <c r="L12" s="6">
        <v>331</v>
      </c>
      <c r="M12" s="10">
        <v>7</v>
      </c>
      <c r="N12" s="8">
        <v>338</v>
      </c>
    </row>
    <row r="13" spans="1:14" ht="15.75">
      <c r="A13" s="41" t="s">
        <v>8</v>
      </c>
      <c r="B13" s="9">
        <v>0</v>
      </c>
      <c r="C13" s="36">
        <v>0</v>
      </c>
      <c r="D13" s="6">
        <v>574</v>
      </c>
      <c r="E13" s="10">
        <v>1</v>
      </c>
      <c r="F13" s="36">
        <v>54</v>
      </c>
      <c r="G13" s="36">
        <v>0</v>
      </c>
      <c r="H13" s="6">
        <v>0</v>
      </c>
      <c r="I13" s="7">
        <v>1</v>
      </c>
      <c r="J13" s="9">
        <v>54</v>
      </c>
      <c r="K13" s="36">
        <v>0</v>
      </c>
      <c r="L13" s="6">
        <v>574</v>
      </c>
      <c r="M13" s="10">
        <v>2</v>
      </c>
      <c r="N13" s="8">
        <v>630</v>
      </c>
    </row>
    <row r="14" spans="1:14" ht="15.75">
      <c r="A14" s="41" t="s">
        <v>9</v>
      </c>
      <c r="B14" s="9">
        <v>46</v>
      </c>
      <c r="C14" s="36">
        <v>5</v>
      </c>
      <c r="D14" s="6">
        <v>73</v>
      </c>
      <c r="E14" s="10">
        <v>0</v>
      </c>
      <c r="F14" s="36">
        <v>0</v>
      </c>
      <c r="G14" s="36">
        <v>0</v>
      </c>
      <c r="H14" s="6">
        <v>0</v>
      </c>
      <c r="I14" s="7">
        <v>0</v>
      </c>
      <c r="J14" s="9">
        <v>46</v>
      </c>
      <c r="K14" s="36">
        <v>5</v>
      </c>
      <c r="L14" s="6">
        <v>73</v>
      </c>
      <c r="M14" s="10">
        <v>0</v>
      </c>
      <c r="N14" s="8">
        <v>124</v>
      </c>
    </row>
    <row r="15" spans="1:14" ht="15.75">
      <c r="A15" s="41" t="s">
        <v>10</v>
      </c>
      <c r="B15" s="9">
        <v>1768</v>
      </c>
      <c r="C15" s="36">
        <v>475</v>
      </c>
      <c r="D15" s="6">
        <v>0</v>
      </c>
      <c r="E15" s="10">
        <v>4</v>
      </c>
      <c r="F15" s="36">
        <v>123</v>
      </c>
      <c r="G15" s="36">
        <v>68</v>
      </c>
      <c r="H15" s="6">
        <v>0</v>
      </c>
      <c r="I15" s="7">
        <v>2</v>
      </c>
      <c r="J15" s="9">
        <v>1891</v>
      </c>
      <c r="K15" s="36">
        <v>543</v>
      </c>
      <c r="L15" s="6">
        <v>0</v>
      </c>
      <c r="M15" s="10">
        <v>6</v>
      </c>
      <c r="N15" s="8">
        <v>2440</v>
      </c>
    </row>
    <row r="16" spans="1:14" ht="15.75">
      <c r="A16" s="41" t="s">
        <v>86</v>
      </c>
      <c r="B16" s="9">
        <v>503</v>
      </c>
      <c r="C16" s="36">
        <v>255</v>
      </c>
      <c r="D16" s="6">
        <v>0</v>
      </c>
      <c r="E16" s="10">
        <v>13</v>
      </c>
      <c r="F16" s="36">
        <v>0</v>
      </c>
      <c r="G16" s="36">
        <v>0</v>
      </c>
      <c r="H16" s="6">
        <v>0</v>
      </c>
      <c r="I16" s="7">
        <v>1</v>
      </c>
      <c r="J16" s="9">
        <v>503</v>
      </c>
      <c r="K16" s="36">
        <v>255</v>
      </c>
      <c r="L16" s="6">
        <v>0</v>
      </c>
      <c r="M16" s="10">
        <v>14</v>
      </c>
      <c r="N16" s="8">
        <v>772</v>
      </c>
    </row>
    <row r="17" spans="1:14" ht="15.75">
      <c r="A17" s="41" t="s">
        <v>11</v>
      </c>
      <c r="B17" s="9">
        <v>142</v>
      </c>
      <c r="C17" s="36">
        <v>27</v>
      </c>
      <c r="D17" s="6">
        <v>0</v>
      </c>
      <c r="E17" s="10">
        <v>18</v>
      </c>
      <c r="F17" s="36">
        <v>35</v>
      </c>
      <c r="G17" s="36">
        <v>14</v>
      </c>
      <c r="H17" s="6">
        <v>0</v>
      </c>
      <c r="I17" s="7">
        <v>1</v>
      </c>
      <c r="J17" s="9">
        <v>177</v>
      </c>
      <c r="K17" s="36">
        <v>41</v>
      </c>
      <c r="L17" s="6">
        <v>0</v>
      </c>
      <c r="M17" s="10">
        <v>19</v>
      </c>
      <c r="N17" s="8">
        <v>237</v>
      </c>
    </row>
    <row r="18" spans="1:14" ht="15.75">
      <c r="A18" s="41" t="s">
        <v>12</v>
      </c>
      <c r="B18" s="9">
        <v>548</v>
      </c>
      <c r="C18" s="36">
        <v>81</v>
      </c>
      <c r="D18" s="6">
        <v>49</v>
      </c>
      <c r="E18" s="10">
        <v>5</v>
      </c>
      <c r="F18" s="36">
        <v>179</v>
      </c>
      <c r="G18" s="36">
        <v>67</v>
      </c>
      <c r="H18" s="6">
        <v>33</v>
      </c>
      <c r="I18" s="7">
        <v>1</v>
      </c>
      <c r="J18" s="9">
        <v>727</v>
      </c>
      <c r="K18" s="36">
        <v>148</v>
      </c>
      <c r="L18" s="6">
        <v>82</v>
      </c>
      <c r="M18" s="10">
        <v>6</v>
      </c>
      <c r="N18" s="8">
        <v>963</v>
      </c>
    </row>
    <row r="19" spans="1:14" ht="15.75">
      <c r="A19" s="41" t="s">
        <v>13</v>
      </c>
      <c r="B19" s="9">
        <v>1108</v>
      </c>
      <c r="C19" s="36">
        <v>428</v>
      </c>
      <c r="D19" s="6">
        <v>0</v>
      </c>
      <c r="E19" s="10">
        <v>30</v>
      </c>
      <c r="F19" s="36">
        <v>113</v>
      </c>
      <c r="G19" s="36">
        <v>139</v>
      </c>
      <c r="H19" s="6">
        <v>0</v>
      </c>
      <c r="I19" s="7">
        <v>20</v>
      </c>
      <c r="J19" s="9">
        <v>1221</v>
      </c>
      <c r="K19" s="36">
        <v>567</v>
      </c>
      <c r="L19" s="6">
        <v>0</v>
      </c>
      <c r="M19" s="10">
        <v>50</v>
      </c>
      <c r="N19" s="8">
        <v>1838</v>
      </c>
    </row>
    <row r="20" spans="1:14" ht="15.75">
      <c r="A20" s="41" t="s">
        <v>14</v>
      </c>
      <c r="B20" s="9">
        <v>253</v>
      </c>
      <c r="C20" s="36">
        <v>52</v>
      </c>
      <c r="D20" s="6">
        <v>0</v>
      </c>
      <c r="E20" s="10">
        <v>0</v>
      </c>
      <c r="F20" s="36">
        <v>61</v>
      </c>
      <c r="G20" s="36">
        <v>27</v>
      </c>
      <c r="H20" s="6">
        <v>0</v>
      </c>
      <c r="I20" s="7">
        <v>0</v>
      </c>
      <c r="J20" s="9">
        <v>314</v>
      </c>
      <c r="K20" s="36">
        <v>79</v>
      </c>
      <c r="L20" s="6">
        <v>0</v>
      </c>
      <c r="M20" s="10">
        <v>0</v>
      </c>
      <c r="N20" s="8">
        <v>393</v>
      </c>
    </row>
    <row r="21" spans="1:14" ht="15.75">
      <c r="A21" s="41" t="s">
        <v>15</v>
      </c>
      <c r="B21" s="9">
        <v>154</v>
      </c>
      <c r="C21" s="36">
        <v>333</v>
      </c>
      <c r="D21" s="6">
        <v>0</v>
      </c>
      <c r="E21" s="10">
        <v>4</v>
      </c>
      <c r="F21" s="36">
        <v>85</v>
      </c>
      <c r="G21" s="36">
        <v>134</v>
      </c>
      <c r="H21" s="6">
        <v>0</v>
      </c>
      <c r="I21" s="7">
        <v>1</v>
      </c>
      <c r="J21" s="9">
        <v>239</v>
      </c>
      <c r="K21" s="36">
        <v>467</v>
      </c>
      <c r="L21" s="6">
        <v>0</v>
      </c>
      <c r="M21" s="10">
        <v>5</v>
      </c>
      <c r="N21" s="8">
        <v>711</v>
      </c>
    </row>
    <row r="22" spans="1:14" ht="15.75" customHeight="1" thickBot="1">
      <c r="A22" s="119" t="s">
        <v>90</v>
      </c>
      <c r="B22" s="113">
        <v>0</v>
      </c>
      <c r="C22" s="116">
        <v>0</v>
      </c>
      <c r="D22" s="114">
        <v>0</v>
      </c>
      <c r="E22" s="115">
        <v>17</v>
      </c>
      <c r="F22" s="116">
        <v>0</v>
      </c>
      <c r="G22" s="116">
        <v>0</v>
      </c>
      <c r="H22" s="114">
        <v>0</v>
      </c>
      <c r="I22" s="117">
        <v>0</v>
      </c>
      <c r="J22" s="113">
        <v>0</v>
      </c>
      <c r="K22" s="116">
        <v>0</v>
      </c>
      <c r="L22" s="114">
        <v>0</v>
      </c>
      <c r="M22" s="115">
        <v>17</v>
      </c>
      <c r="N22" s="118">
        <v>17</v>
      </c>
    </row>
    <row r="23" spans="1:14" ht="17.25" customHeight="1">
      <c r="A23" s="40" t="s">
        <v>1</v>
      </c>
      <c r="B23" s="290">
        <f aca="true" t="shared" si="0" ref="B23:L23">SUM(B5:B22)</f>
        <v>4996</v>
      </c>
      <c r="C23" s="44">
        <f t="shared" si="0"/>
        <v>1791</v>
      </c>
      <c r="D23" s="42">
        <f t="shared" si="0"/>
        <v>3146</v>
      </c>
      <c r="E23" s="43">
        <f>SUM(E5:E22)</f>
        <v>109</v>
      </c>
      <c r="F23" s="44">
        <f t="shared" si="0"/>
        <v>782</v>
      </c>
      <c r="G23" s="44">
        <f t="shared" si="0"/>
        <v>464</v>
      </c>
      <c r="H23" s="42">
        <f t="shared" si="0"/>
        <v>33</v>
      </c>
      <c r="I23" s="45">
        <f t="shared" si="0"/>
        <v>44</v>
      </c>
      <c r="J23" s="290">
        <f t="shared" si="0"/>
        <v>5778</v>
      </c>
      <c r="K23" s="44">
        <f t="shared" si="0"/>
        <v>2255</v>
      </c>
      <c r="L23" s="42">
        <f t="shared" si="0"/>
        <v>3179</v>
      </c>
      <c r="M23" s="43">
        <f>SUM(M5:M22)</f>
        <v>153</v>
      </c>
      <c r="N23" s="28">
        <f>SUM(N5:N22)</f>
        <v>11365</v>
      </c>
    </row>
    <row r="26" ht="15.75">
      <c r="A26" s="2" t="s">
        <v>41</v>
      </c>
    </row>
    <row r="27" ht="15.75">
      <c r="A27" s="2" t="s">
        <v>43</v>
      </c>
    </row>
    <row r="28" ht="15.75">
      <c r="B28" s="2" t="s">
        <v>47</v>
      </c>
    </row>
  </sheetData>
  <sheetProtection/>
  <mergeCells count="5">
    <mergeCell ref="N3:N4"/>
    <mergeCell ref="A3:A4"/>
    <mergeCell ref="B3:E3"/>
    <mergeCell ref="F3:I3"/>
    <mergeCell ref="J3:M3"/>
  </mergeCells>
  <conditionalFormatting sqref="B5:N23">
    <cfRule type="cellIs" priority="1" dxfId="0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17" customWidth="1"/>
    <col min="4" max="16384" width="9.125" style="2" customWidth="1"/>
  </cols>
  <sheetData>
    <row r="1" ht="15.75">
      <c r="A1" s="1" t="s">
        <v>98</v>
      </c>
    </row>
    <row r="3" spans="1:3" ht="19.5" customHeight="1" thickBot="1">
      <c r="A3" s="293" t="s">
        <v>24</v>
      </c>
      <c r="B3" s="293" t="s">
        <v>25</v>
      </c>
      <c r="C3" s="294" t="s">
        <v>26</v>
      </c>
    </row>
    <row r="4" spans="1:3" ht="15.75">
      <c r="A4" s="291">
        <v>1</v>
      </c>
      <c r="B4" s="295">
        <v>25598</v>
      </c>
      <c r="C4" s="296">
        <v>64.6512</v>
      </c>
    </row>
    <row r="5" spans="1:3" ht="15.75">
      <c r="A5" s="265">
        <v>2</v>
      </c>
      <c r="B5" s="297">
        <v>7831</v>
      </c>
      <c r="C5" s="298">
        <v>19.7782</v>
      </c>
    </row>
    <row r="6" spans="1:3" ht="15.75">
      <c r="A6" s="265">
        <v>3</v>
      </c>
      <c r="B6" s="297">
        <v>3413</v>
      </c>
      <c r="C6" s="298">
        <v>8.62</v>
      </c>
    </row>
    <row r="7" spans="1:3" ht="15.75">
      <c r="A7" s="265">
        <v>4</v>
      </c>
      <c r="B7" s="297">
        <v>1557</v>
      </c>
      <c r="C7" s="298">
        <v>3.9324</v>
      </c>
    </row>
    <row r="8" spans="1:3" ht="15.75">
      <c r="A8" s="265">
        <v>5</v>
      </c>
      <c r="B8" s="297">
        <v>701</v>
      </c>
      <c r="C8" s="298">
        <v>1.7705</v>
      </c>
    </row>
    <row r="9" spans="1:3" ht="15.75">
      <c r="A9" s="265">
        <v>6</v>
      </c>
      <c r="B9" s="297">
        <v>289</v>
      </c>
      <c r="C9" s="298">
        <v>0.7299</v>
      </c>
    </row>
    <row r="10" spans="1:3" ht="15.75">
      <c r="A10" s="265">
        <v>7</v>
      </c>
      <c r="B10" s="297">
        <v>119</v>
      </c>
      <c r="C10" s="298">
        <v>0.3006</v>
      </c>
    </row>
    <row r="11" spans="1:3" ht="15.75">
      <c r="A11" s="265">
        <v>8</v>
      </c>
      <c r="B11" s="297">
        <v>54</v>
      </c>
      <c r="C11" s="298">
        <v>0.1364</v>
      </c>
    </row>
    <row r="12" spans="1:3" ht="15.75">
      <c r="A12" s="265">
        <v>9</v>
      </c>
      <c r="B12" s="297">
        <v>20</v>
      </c>
      <c r="C12" s="298">
        <v>0.0505</v>
      </c>
    </row>
    <row r="13" spans="1:3" ht="15.75">
      <c r="A13" s="265">
        <v>10</v>
      </c>
      <c r="B13" s="297">
        <v>6</v>
      </c>
      <c r="C13" s="298">
        <v>0.0152</v>
      </c>
    </row>
    <row r="14" spans="1:3" ht="15.75">
      <c r="A14" s="265">
        <v>11</v>
      </c>
      <c r="B14" s="297">
        <v>2</v>
      </c>
      <c r="C14" s="298">
        <v>0.0051</v>
      </c>
    </row>
    <row r="15" spans="1:3" ht="15.75">
      <c r="A15" s="265">
        <v>12</v>
      </c>
      <c r="B15" s="297">
        <v>3</v>
      </c>
      <c r="C15" s="298">
        <v>0.0076</v>
      </c>
    </row>
    <row r="16" spans="1:3" ht="16.5" thickBot="1">
      <c r="A16" s="300">
        <v>15</v>
      </c>
      <c r="B16" s="301">
        <v>1</v>
      </c>
      <c r="C16" s="302">
        <v>0.0025</v>
      </c>
    </row>
    <row r="17" spans="1:3" ht="17.25" customHeight="1">
      <c r="A17" s="291" t="s">
        <v>1</v>
      </c>
      <c r="B17" s="299">
        <f>SUM(B4:B16)</f>
        <v>39594</v>
      </c>
      <c r="C17" s="292">
        <v>100</v>
      </c>
    </row>
    <row r="20" spans="1:2" ht="15.75">
      <c r="A20" s="18"/>
      <c r="B20" s="19"/>
    </row>
    <row r="21" spans="1:2" ht="15.75">
      <c r="A21" s="19"/>
      <c r="B21" s="19"/>
    </row>
    <row r="22" spans="1:2" ht="15.75">
      <c r="A22" s="19"/>
      <c r="B22" s="19"/>
    </row>
    <row r="23" spans="1:2" ht="15.75">
      <c r="A23" s="19"/>
      <c r="B23" s="19"/>
    </row>
    <row r="24" spans="1:2" ht="15.75">
      <c r="A24" s="19"/>
      <c r="B24" s="19"/>
    </row>
    <row r="25" spans="1:2" ht="15.75">
      <c r="A25" s="19"/>
      <c r="B25" s="19"/>
    </row>
    <row r="26" spans="1:2" ht="15.75">
      <c r="A26" s="19"/>
      <c r="B26" s="19"/>
    </row>
    <row r="27" spans="1:2" ht="15.75">
      <c r="A27" s="19"/>
      <c r="B27" s="19"/>
    </row>
    <row r="28" spans="1:2" ht="15.75">
      <c r="A28" s="19"/>
      <c r="B28" s="19"/>
    </row>
    <row r="29" spans="1:2" ht="15.75">
      <c r="A29" s="19"/>
      <c r="B29" s="19"/>
    </row>
    <row r="30" spans="1:2" ht="15.75">
      <c r="A30" s="19"/>
      <c r="B30" s="1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Univerzita Karlova v Praze</cp:lastModifiedBy>
  <cp:lastPrinted>2011-11-11T13:41:55Z</cp:lastPrinted>
  <dcterms:created xsi:type="dcterms:W3CDTF">2003-11-06T10:39:17Z</dcterms:created>
  <dcterms:modified xsi:type="dcterms:W3CDTF">2011-11-23T14:38:55Z</dcterms:modified>
  <cp:category/>
  <cp:version/>
  <cp:contentType/>
  <cp:contentStatus/>
</cp:coreProperties>
</file>