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65" yWindow="765" windowWidth="11325" windowHeight="6330" tabRatio="616" activeTab="0"/>
  </bookViews>
  <sheets>
    <sheet name="obal" sheetId="1" r:id="rId1"/>
    <sheet name="Tab. Ia" sheetId="2" r:id="rId2"/>
    <sheet name="Tab. Ib" sheetId="3" r:id="rId3"/>
    <sheet name="Tab. Ic" sheetId="4" r:id="rId4"/>
    <sheet name="Tab. IIa" sheetId="5" r:id="rId5"/>
    <sheet name="Tab. IIb" sheetId="6" r:id="rId6"/>
    <sheet name="Tab. IIc" sheetId="7" r:id="rId7"/>
    <sheet name="Tab. IId" sheetId="8" r:id="rId8"/>
    <sheet name="Tab. IIe" sheetId="9" r:id="rId9"/>
    <sheet name="Tab. III" sheetId="10" r:id="rId10"/>
    <sheet name="Tab. IV" sheetId="11" r:id="rId11"/>
    <sheet name="Tab. V" sheetId="12" r:id="rId12"/>
    <sheet name="Tab. VIa" sheetId="13" r:id="rId13"/>
    <sheet name="Tab. VIb" sheetId="14" r:id="rId14"/>
    <sheet name="Tab. VIc" sheetId="15" r:id="rId15"/>
    <sheet name="Harmonogram přijím. zkoušek" sheetId="16" r:id="rId16"/>
    <sheet name="Harmonogram přezkum. komisí" sheetId="17" r:id="rId17"/>
  </sheets>
  <definedNames>
    <definedName name="_Hlt522507509" localSheetId="0">'obal'!$A$134</definedName>
    <definedName name="_Hlt522509245" localSheetId="0">'obal'!$A$76</definedName>
    <definedName name="_Hlt524748304" localSheetId="0">'obal'!$A$78</definedName>
    <definedName name="_Hlt528030714" localSheetId="0">'obal'!$A$83</definedName>
    <definedName name="_Hlt528049208" localSheetId="0">'obal'!$A$229</definedName>
    <definedName name="_Hlt528049209" localSheetId="0">'obal'!$A$1</definedName>
    <definedName name="_Hlt528460716" localSheetId="0">'obal'!$A$243</definedName>
    <definedName name="_Hlt528981403" localSheetId="0">'obal'!$A$267</definedName>
    <definedName name="_Toc528981275" localSheetId="0">'obal'!$A$74</definedName>
    <definedName name="_Toc528981277" localSheetId="0">'obal'!$A$86</definedName>
    <definedName name="_Toc528981278" localSheetId="0">'obal'!$A$95</definedName>
    <definedName name="_Toc528981309" localSheetId="0">'obal'!$A$241</definedName>
    <definedName name="_Toc528981311" localSheetId="0">'obal'!$B$298</definedName>
    <definedName name="_xlnm.Print_Area" localSheetId="16">'Harmonogram přezkum. komisí'!$A$1:$G$25</definedName>
    <definedName name="_xlnm.Print_Area" localSheetId="15">'Harmonogram přijím. zkoušek'!$A$1:$K$81</definedName>
    <definedName name="_xlnm.Print_Area" localSheetId="0">'obal'!$A$1:$I$45</definedName>
    <definedName name="_xlnm.Print_Area" localSheetId="1">'Tab. Ia'!$A$1:$K$28</definedName>
    <definedName name="_xlnm.Print_Area" localSheetId="2">'Tab. Ib'!$A$1:$O$28</definedName>
    <definedName name="_xlnm.Print_Area" localSheetId="3">'Tab. Ic'!$A$1:$N$28</definedName>
    <definedName name="_xlnm.Print_Area" localSheetId="4">'Tab. IIa'!$A$1:$Q$31</definedName>
    <definedName name="_xlnm.Print_Area" localSheetId="5">'Tab. IIb'!$A$1:$Q$30</definedName>
    <definedName name="_xlnm.Print_Area" localSheetId="6">'Tab. IIc'!$A$1:$Q$30</definedName>
    <definedName name="_xlnm.Print_Area" localSheetId="7">'Tab. IId'!$A$1:$Q$31</definedName>
    <definedName name="_xlnm.Print_Area" localSheetId="8">'Tab. IIe'!$A$1:$Q$31</definedName>
    <definedName name="_xlnm.Print_Area" localSheetId="9">'Tab. III'!$A$1:$I$20</definedName>
    <definedName name="_xlnm.Print_Area" localSheetId="10">'Tab. IV'!$A$1:$M$25</definedName>
    <definedName name="_xlnm.Print_Area" localSheetId="11">'Tab. V'!$A$1:$E$22</definedName>
    <definedName name="_xlnm.Print_Area" localSheetId="12">'Tab. VIa'!$A$1:$J$10</definedName>
    <definedName name="_xlnm.Print_Area" localSheetId="13">'Tab. VIc'!$A$1:$K$10</definedName>
    <definedName name="_xlnm.Print_Area" localSheetId="14">'Tab. VIc'!#REF!</definedName>
    <definedName name="start_1a">'Tab. Ia'!$A$5</definedName>
    <definedName name="start_1b">'Tab. Ib'!$A$5</definedName>
    <definedName name="start_1c">'Tab. Ic'!$A$5</definedName>
    <definedName name="start_2a">'Tab. IIa'!$A$7</definedName>
    <definedName name="start_2b" localSheetId="5">'Tab. IIb'!$A$7</definedName>
    <definedName name="start_2b">'Tab. IIc'!$A$7</definedName>
    <definedName name="start_2c">'Tab. IId'!$A$7</definedName>
    <definedName name="start_2d">'Tab. IIe'!$A$7</definedName>
    <definedName name="start_3">'Tab. III'!$A$4</definedName>
    <definedName name="start_4">'Tab. IV'!$A$6</definedName>
    <definedName name="start_5">'Tab. V'!$A$4</definedName>
    <definedName name="start_5_uk">'Tab. V'!$A$22</definedName>
    <definedName name="start_6a">'Tab. VIa'!$A$9</definedName>
    <definedName name="start_6b">'Tab. VIb'!$A$9</definedName>
    <definedName name="start_6c">'Tab. VIc'!$A$9</definedName>
  </definedNames>
  <calcPr fullCalcOnLoad="1"/>
</workbook>
</file>

<file path=xl/sharedStrings.xml><?xml version="1.0" encoding="utf-8"?>
<sst xmlns="http://schemas.openxmlformats.org/spreadsheetml/2006/main" count="1305" uniqueCount="251">
  <si>
    <t>Fakulta</t>
  </si>
  <si>
    <t xml:space="preserve"> Celkem  PF + KF</t>
  </si>
  <si>
    <t>Celkem</t>
  </si>
  <si>
    <t>Muži</t>
  </si>
  <si>
    <t>Ženy</t>
  </si>
  <si>
    <t>Cizinci</t>
  </si>
  <si>
    <t>KTF</t>
  </si>
  <si>
    <t>ETF</t>
  </si>
  <si>
    <t>HTF</t>
  </si>
  <si>
    <t>PF</t>
  </si>
  <si>
    <t>1. LF</t>
  </si>
  <si>
    <t>2. LF</t>
  </si>
  <si>
    <t>3. LF</t>
  </si>
  <si>
    <t>LF HK</t>
  </si>
  <si>
    <t>FaF</t>
  </si>
  <si>
    <t>FF</t>
  </si>
  <si>
    <t>PřF</t>
  </si>
  <si>
    <t>MFF</t>
  </si>
  <si>
    <t>PedF</t>
  </si>
  <si>
    <t>FSV</t>
  </si>
  <si>
    <t>FTVS</t>
  </si>
  <si>
    <t>FHS</t>
  </si>
  <si>
    <t>Bc.</t>
  </si>
  <si>
    <t>Mgr.</t>
  </si>
  <si>
    <t>Ph.D.</t>
  </si>
  <si>
    <t>Přihlášení</t>
  </si>
  <si>
    <t>Přijatí</t>
  </si>
  <si>
    <t>Z toho</t>
  </si>
  <si>
    <t>PZ</t>
  </si>
  <si>
    <t>BPZ</t>
  </si>
  <si>
    <t>Počet přihlášek</t>
  </si>
  <si>
    <t>Počet osob</t>
  </si>
  <si>
    <t>%</t>
  </si>
  <si>
    <t>Z toho rektor</t>
  </si>
  <si>
    <t>prez.</t>
  </si>
  <si>
    <t>komb.</t>
  </si>
  <si>
    <t>Fakulty</t>
  </si>
  <si>
    <t xml:space="preserve">Pozn. </t>
  </si>
  <si>
    <t>KF</t>
  </si>
  <si>
    <t>2001/2002</t>
  </si>
  <si>
    <t>2002/2003</t>
  </si>
  <si>
    <t>2003/2004</t>
  </si>
  <si>
    <t>z toho</t>
  </si>
  <si>
    <t xml:space="preserve">Mgr. </t>
  </si>
  <si>
    <t>děkan</t>
  </si>
  <si>
    <t>rektor</t>
  </si>
  <si>
    <t>ženy</t>
  </si>
  <si>
    <t>přijato rektorem</t>
  </si>
  <si>
    <t>počet žádostí o přezkum</t>
  </si>
  <si>
    <t>Z toho prezenční forma</t>
  </si>
  <si>
    <t>Z toho kombinovaná forma</t>
  </si>
  <si>
    <t>Počty přijatých uchazečů</t>
  </si>
  <si>
    <t>přijatí celkem</t>
  </si>
  <si>
    <t>Poznámky:</t>
  </si>
  <si>
    <t>1 uchazeč = 1 přihláška ke studiu, tj. každý uchazeč se ve statistice objeví tolikrát, kolikrát se dostavil k přijímacímu řízení</t>
  </si>
  <si>
    <t>1 uchazeč = 1 přihláška ke studiu, tj. každý uchazeč se ve statistice objeví tolikrát, kolikrát si podal přihlášku ke studiu</t>
  </si>
  <si>
    <t>cizinci</t>
  </si>
  <si>
    <t>Prezenční forma</t>
  </si>
  <si>
    <t>Kombinovaná forma</t>
  </si>
  <si>
    <t>a nedostavil se k přijímací zkoušce</t>
  </si>
  <si>
    <t>* Uchazeči o Ph.D. studium uskutečňované společně s FSV UK.</t>
  </si>
  <si>
    <t>PZ - uchazeči přijatí ke studiu na základě přijímací zkoušky</t>
  </si>
  <si>
    <t>BPZ - uchazeči přijatí ke studiu bez vykonání přijímací zkoušky</t>
  </si>
  <si>
    <t>LF Pl</t>
  </si>
  <si>
    <t>Přijatí uchazeči (fyzické osoby)</t>
  </si>
  <si>
    <t>Přijatí uchazeči (přihlášky)</t>
  </si>
  <si>
    <t>Rozdíl</t>
  </si>
  <si>
    <t>UK</t>
  </si>
  <si>
    <t>2005/2006</t>
  </si>
  <si>
    <t>n. Mgr.</t>
  </si>
  <si>
    <t>2004/2005</t>
  </si>
  <si>
    <t>přihlášení celkem</t>
  </si>
  <si>
    <t>Tab. VIa - Přehled počtu přihlášených uchazečů o studium za poslední roky</t>
  </si>
  <si>
    <t>Tab. VIb - Přehled počtu přijatých uchazečů o studium za poslední roky</t>
  </si>
  <si>
    <t>Tab. VIc - Přehled počtu žádostí o přezkum a přijetí ke studiu rektorem za poslední roky</t>
  </si>
  <si>
    <t>Tab. Ia - Počet uchazečů o studium - stav k 31.10.2005</t>
  </si>
  <si>
    <t>Tab. Ib - Počet uchazečů o studium, kteří neuspěli v přijímacím řízení - stav k 31.10.2005</t>
  </si>
  <si>
    <t>Tab. Ic - Počet uchazečů o studium, kteří se nedostavili k přijímací zkoušce - stav k 31.10.2005</t>
  </si>
  <si>
    <t>Tab. IIa - Přehled o počtu uchazečů přihlášených a přijatých ke studiu - bakalářské studijní programy - stav k 31.10.2005</t>
  </si>
  <si>
    <t>Tab. IIb - Přehled o počtu uchazečů přihlášených a přijatých ke studiu - navazující magisterské studijní programy - stav k 31.10.2005</t>
  </si>
  <si>
    <t>Tab. III - Četnost přihlášek podaných k přijímacímu řízení - stav k 31.10.2005</t>
  </si>
  <si>
    <t>Tab. IV - Počet uchazečů přijatých ke studiu děkanem a rektorem - stav k 31.10.2005</t>
  </si>
  <si>
    <t>Tab. V - Rozdíl mezi přijatými uchazeči o studium - fyzickými osobami
a přijatými uchazeči o studium - přihláškami - stav k 31.10.2005</t>
  </si>
  <si>
    <t>CERGE</t>
  </si>
  <si>
    <t>Tab. IIc - Přehled o počtu uchazečů přihlášených a přijatých ke studiu - magisterské studijní programy - stav k 31.10.2005</t>
  </si>
  <si>
    <t>Tab. IId - Přehled o počtu uchazečů přihlášených a přijatých ke studiu - doktorské studijní programy - stav k 31.10.2005</t>
  </si>
  <si>
    <t>Tab. IIe - Přehled o počtu uchazečů přihlášených a přijatých ke studiu - sumář studijních programů - stav k 31.10.2005</t>
  </si>
  <si>
    <t>Harmonogram konání přijímacích zkoušek v roce 2005</t>
  </si>
  <si>
    <t xml:space="preserve"> v přijímacím řízení ke studiu na fakultách UK pro akademický rok 2005/2006</t>
  </si>
  <si>
    <t>Typ SP</t>
  </si>
  <si>
    <t>Forma studia</t>
  </si>
  <si>
    <t>Talent.       zkoušky</t>
  </si>
  <si>
    <t>Řádný termín</t>
  </si>
  <si>
    <t>Hlavní přijím. komise</t>
  </si>
  <si>
    <t>Náhradní termín</t>
  </si>
  <si>
    <t>Mimoř. termín</t>
  </si>
  <si>
    <t>I. kolo</t>
  </si>
  <si>
    <t>II. kolo</t>
  </si>
  <si>
    <t>---</t>
  </si>
  <si>
    <t xml:space="preserve">1. 6. </t>
  </si>
  <si>
    <t xml:space="preserve">2. a 3. 6. </t>
  </si>
  <si>
    <t>14. 6.</t>
  </si>
  <si>
    <t>10. 6.</t>
  </si>
  <si>
    <t>10.6.</t>
  </si>
  <si>
    <t xml:space="preserve">11. 6. </t>
  </si>
  <si>
    <t>23. 6.</t>
  </si>
  <si>
    <t>21. 6.</t>
  </si>
  <si>
    <t xml:space="preserve">13. a 14. 6. </t>
  </si>
  <si>
    <t>13. a 14. 6.</t>
  </si>
  <si>
    <t>20. -23.6.</t>
  </si>
  <si>
    <t>24.6.</t>
  </si>
  <si>
    <t>30.6.</t>
  </si>
  <si>
    <t>7.-9.6.</t>
  </si>
  <si>
    <t>9.6.</t>
  </si>
  <si>
    <t>28.6.</t>
  </si>
  <si>
    <t>14.-17.6.</t>
  </si>
  <si>
    <t>27.6.</t>
  </si>
  <si>
    <t>29.8</t>
  </si>
  <si>
    <t>29.8.</t>
  </si>
  <si>
    <t>11.6.</t>
  </si>
  <si>
    <t>21.6.</t>
  </si>
  <si>
    <t>1.9.</t>
  </si>
  <si>
    <t>23.6.</t>
  </si>
  <si>
    <t>12.7.</t>
  </si>
  <si>
    <t>14.7.</t>
  </si>
  <si>
    <t>12.9.</t>
  </si>
  <si>
    <t>13.9.</t>
  </si>
  <si>
    <t>20.6.</t>
  </si>
  <si>
    <t>11.7.</t>
  </si>
  <si>
    <t>8.-9.6.</t>
  </si>
  <si>
    <t>9.-10.6.</t>
  </si>
  <si>
    <t>16.-17.6.</t>
  </si>
  <si>
    <t>20. 6. 2005</t>
  </si>
  <si>
    <t>13.-14.9.</t>
  </si>
  <si>
    <t>6.-7.6.</t>
  </si>
  <si>
    <t>8. 6.</t>
  </si>
  <si>
    <t>13. 6.</t>
  </si>
  <si>
    <t xml:space="preserve">14. 6. </t>
  </si>
  <si>
    <t>17. 6.</t>
  </si>
  <si>
    <t>28. 6.</t>
  </si>
  <si>
    <t>30. 6.</t>
  </si>
  <si>
    <t xml:space="preserve">15. 6. </t>
  </si>
  <si>
    <t xml:space="preserve">13. 6. </t>
  </si>
  <si>
    <t>30.5.-7.6.</t>
  </si>
  <si>
    <t>22.6.</t>
  </si>
  <si>
    <t>15.7.</t>
  </si>
  <si>
    <t>2.9.</t>
  </si>
  <si>
    <t>16. - 17. 6.</t>
  </si>
  <si>
    <t>18. 6.</t>
  </si>
  <si>
    <t>27. - 28. 6.</t>
  </si>
  <si>
    <t>28. - 29. 6.</t>
  </si>
  <si>
    <t xml:space="preserve">17. 6. </t>
  </si>
  <si>
    <t xml:space="preserve">27. 6. </t>
  </si>
  <si>
    <t xml:space="preserve">28. 6. </t>
  </si>
  <si>
    <t>13. - 17.6.</t>
  </si>
  <si>
    <t>23.,24.6.</t>
  </si>
  <si>
    <t>PS</t>
  </si>
  <si>
    <t>21.5.</t>
  </si>
  <si>
    <t>14.5.,28.5.,30.5.-4.6.</t>
  </si>
  <si>
    <t>13.-17.6.</t>
  </si>
  <si>
    <t>30.6.-1.7.</t>
  </si>
  <si>
    <t>27.-29.6.</t>
  </si>
  <si>
    <t>12.-16.9.</t>
  </si>
  <si>
    <t>16.9.</t>
  </si>
  <si>
    <t>KS</t>
  </si>
  <si>
    <t>1.7.</t>
  </si>
  <si>
    <t>indiv. dle dohody</t>
  </si>
  <si>
    <t>21.-22.6.</t>
  </si>
  <si>
    <t xml:space="preserve">20. 6. </t>
  </si>
  <si>
    <t xml:space="preserve">30. 6. </t>
  </si>
  <si>
    <t>18.4.-22.4.</t>
  </si>
  <si>
    <t>20.6.-24.6.</t>
  </si>
  <si>
    <t>14.7.-15.7.</t>
  </si>
  <si>
    <t>22.7.</t>
  </si>
  <si>
    <t>1.9.-2.9.</t>
  </si>
  <si>
    <t>5.9.</t>
  </si>
  <si>
    <t>16.5.-20.5.</t>
  </si>
  <si>
    <t>24.5.</t>
  </si>
  <si>
    <t>6.6.-24.6.</t>
  </si>
  <si>
    <t>7.4.-18.4.</t>
  </si>
  <si>
    <t>6.6.-10.6.</t>
  </si>
  <si>
    <t>30.5.,6.-7.6</t>
  </si>
  <si>
    <t>13.-16.6.</t>
  </si>
  <si>
    <t>2.6., 22.6.</t>
  </si>
  <si>
    <t>7.-8.7.</t>
  </si>
  <si>
    <t>7.6</t>
  </si>
  <si>
    <t>9.6. a 10.6.</t>
  </si>
  <si>
    <t xml:space="preserve">16.6. a 17.6. </t>
  </si>
  <si>
    <t>--</t>
  </si>
  <si>
    <t>6.-14.6.</t>
  </si>
  <si>
    <t>7.-15.6.</t>
  </si>
  <si>
    <t>4.7.</t>
  </si>
  <si>
    <t>29. a 30.4.</t>
  </si>
  <si>
    <t>5.7.</t>
  </si>
  <si>
    <t>23.a 24.4.</t>
  </si>
  <si>
    <t>16.4., 23.4.</t>
  </si>
  <si>
    <t>23.5.</t>
  </si>
  <si>
    <t>11.5.</t>
  </si>
  <si>
    <t>6.-15.6</t>
  </si>
  <si>
    <t>27.-30.6.</t>
  </si>
  <si>
    <t>Harmonogram zasedání komisí rektora UK v přezkumném řízení</t>
  </si>
  <si>
    <t>ve věci přijetí ke studiu pro akademický rok 2005/2006</t>
  </si>
  <si>
    <t>Typ studijního programu</t>
  </si>
  <si>
    <t>Hlavní přijím. komise *</t>
  </si>
  <si>
    <t>Přezkumná komise</t>
  </si>
  <si>
    <t>Předseda</t>
  </si>
  <si>
    <t>Referent</t>
  </si>
  <si>
    <t>Bc., Mgr., Ph.D.</t>
  </si>
  <si>
    <t>prez.,komb.</t>
  </si>
  <si>
    <t>9.8.2005 - 10,00</t>
  </si>
  <si>
    <t>prof. MUDr. Josef Stingl, CSc.</t>
  </si>
  <si>
    <t>J. Lachoutová</t>
  </si>
  <si>
    <t>Bc., Mgr.</t>
  </si>
  <si>
    <t>9.8.2005 - 13,00</t>
  </si>
  <si>
    <t>J. Kostrbelová</t>
  </si>
  <si>
    <t>10.8.2005 - 10,00</t>
  </si>
  <si>
    <t>I. Yacoubová</t>
  </si>
  <si>
    <t>10.8.2005 - 13,00</t>
  </si>
  <si>
    <t>M. Knirschová</t>
  </si>
  <si>
    <t>11.8.2005 - 10,00</t>
  </si>
  <si>
    <t>Mgr. Z. Špuláková</t>
  </si>
  <si>
    <t>11.8.2005 - 13,00</t>
  </si>
  <si>
    <t>J. Kolář</t>
  </si>
  <si>
    <t>17.8.2005 - 13,00</t>
  </si>
  <si>
    <t>doc. PhDr. Stanislav Štech, CSc.</t>
  </si>
  <si>
    <t>K. Klabalová</t>
  </si>
  <si>
    <t>18.8.2005 - 10,00</t>
  </si>
  <si>
    <t>18.8.2005 - 13,00</t>
  </si>
  <si>
    <t>23.8.2005 - 10,00</t>
  </si>
  <si>
    <t>prof. MUDr. Pavel Klener, DrSc</t>
  </si>
  <si>
    <t>24.8.2005 - 10,00</t>
  </si>
  <si>
    <t>25.8.2005 - 13,00</t>
  </si>
  <si>
    <t>31.8.2005 - 10,00</t>
  </si>
  <si>
    <t>prof. RNDr. Eva Kvasničková, CSc.</t>
  </si>
  <si>
    <t>LF Pl.</t>
  </si>
  <si>
    <t>31.8.2005 - 13,00</t>
  </si>
  <si>
    <t>2.9.2005 - 10,00</t>
  </si>
  <si>
    <t xml:space="preserve">doc. RNDr. Jaroslava Svobodová, CSc. </t>
  </si>
  <si>
    <t>6.9.2005 - 10,00</t>
  </si>
  <si>
    <t>6.9.2005 - 13,00</t>
  </si>
  <si>
    <t>21.9.2005 - 10,00</t>
  </si>
  <si>
    <t>prof. Ing. Ivan Wilhelm, CSc.</t>
  </si>
  <si>
    <t>K. Wenzlová, J. Kolář</t>
  </si>
  <si>
    <t>* Poslední termín</t>
  </si>
  <si>
    <t>Příloha I - ČÁST SUMARIZAČNÍ</t>
  </si>
  <si>
    <t>Seznam zkratek:</t>
  </si>
  <si>
    <t>bakalářské studium</t>
  </si>
  <si>
    <t>magisterské studium</t>
  </si>
  <si>
    <t>doktorské studium</t>
  </si>
  <si>
    <t>prezenční forma studia</t>
  </si>
  <si>
    <t>kombinovaná forma studia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</si>
</sst>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d/m/yy\ h:mm"/>
    <numFmt numFmtId="169" formatCode="0.0000"/>
    <numFmt numFmtId="170" formatCode="0.000"/>
    <numFmt numFmtId="171" formatCode="0.0"/>
    <numFmt numFmtId="172" formatCode="0.00000"/>
    <numFmt numFmtId="173" formatCode="dd/mm"/>
    <numFmt numFmtId="174" formatCode="d/m/"/>
    <numFmt numFmtId="175" formatCode="d/m"/>
    <numFmt numFmtId="176" formatCode="d/m/yy"/>
    <numFmt numFmtId="177" formatCode="d/m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5]d\.\ mmmm\ yyyy"/>
  </numFmts>
  <fonts count="30">
    <font>
      <sz val="10"/>
      <name val="Arial CE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b/>
      <i/>
      <sz val="12"/>
      <name val="Times New Roman CE"/>
      <family val="1"/>
    </font>
    <font>
      <b/>
      <i/>
      <sz val="10"/>
      <name val="Arial CE"/>
      <family val="0"/>
    </font>
    <font>
      <b/>
      <i/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u val="single"/>
      <sz val="16"/>
      <name val="Times New Roman CE"/>
      <family val="1"/>
    </font>
    <font>
      <b/>
      <u val="single"/>
      <sz val="16"/>
      <color indexed="10"/>
      <name val="Times New Roman CE"/>
      <family val="1"/>
    </font>
    <font>
      <sz val="10"/>
      <color indexed="42"/>
      <name val="Arial CE"/>
      <family val="0"/>
    </font>
    <font>
      <sz val="9"/>
      <name val="Times New Roman CE"/>
      <family val="1"/>
    </font>
    <font>
      <b/>
      <u val="double"/>
      <sz val="16"/>
      <name val="Times New Roman CE"/>
      <family val="1"/>
    </font>
    <font>
      <b/>
      <i/>
      <sz val="14"/>
      <name val="Times New Roman CE"/>
      <family val="0"/>
    </font>
    <font>
      <sz val="12"/>
      <name val="Times New Roman"/>
      <family val="1"/>
    </font>
    <font>
      <sz val="14"/>
      <name val="Arial CE"/>
      <family val="0"/>
    </font>
    <font>
      <sz val="12"/>
      <name val="Arial CE"/>
      <family val="0"/>
    </font>
    <font>
      <sz val="14"/>
      <name val="Times New Roman CE"/>
      <family val="1"/>
    </font>
    <font>
      <b/>
      <i/>
      <sz val="14"/>
      <name val="Times New Roman"/>
      <family val="1"/>
    </font>
    <font>
      <sz val="10"/>
      <name val="Times New Roman CE"/>
      <family val="1"/>
    </font>
    <font>
      <b/>
      <i/>
      <sz val="20"/>
      <name val="Times New Roman CE"/>
      <family val="1"/>
    </font>
    <font>
      <b/>
      <sz val="20"/>
      <name val="Times New Roman CE"/>
      <family val="1"/>
    </font>
    <font>
      <sz val="20"/>
      <name val="Times New Roman CE"/>
      <family val="1"/>
    </font>
    <font>
      <sz val="20"/>
      <name val="Arial CE"/>
      <family val="0"/>
    </font>
    <font>
      <sz val="26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" fontId="6" fillId="0" borderId="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" xfId="26" applyNumberFormat="1" applyFont="1" applyFill="1" applyBorder="1" applyAlignment="1">
      <alignment horizontal="right" wrapText="1"/>
      <protection/>
    </xf>
    <xf numFmtId="1" fontId="7" fillId="0" borderId="3" xfId="26" applyNumberFormat="1" applyFont="1" applyFill="1" applyBorder="1" applyAlignment="1">
      <alignment horizontal="right" wrapText="1"/>
      <protection/>
    </xf>
    <xf numFmtId="1" fontId="6" fillId="0" borderId="4" xfId="0" applyNumberFormat="1" applyFont="1" applyBorder="1" applyAlignment="1">
      <alignment/>
    </xf>
    <xf numFmtId="1" fontId="7" fillId="0" borderId="5" xfId="26" applyNumberFormat="1" applyFont="1" applyFill="1" applyBorder="1" applyAlignment="1">
      <alignment horizontal="right" wrapText="1"/>
      <protection/>
    </xf>
    <xf numFmtId="1" fontId="7" fillId="0" borderId="6" xfId="26" applyNumberFormat="1" applyFont="1" applyFill="1" applyBorder="1" applyAlignment="1">
      <alignment horizontal="right" wrapText="1"/>
      <protection/>
    </xf>
    <xf numFmtId="1" fontId="6" fillId="0" borderId="7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  <xf numFmtId="1" fontId="7" fillId="0" borderId="2" xfId="26" applyNumberFormat="1" applyFont="1" applyFill="1" applyBorder="1" applyAlignment="1">
      <alignment horizontal="right" wrapText="1"/>
      <protection/>
    </xf>
    <xf numFmtId="1" fontId="7" fillId="0" borderId="9" xfId="26" applyNumberFormat="1" applyFont="1" applyFill="1" applyBorder="1" applyAlignment="1">
      <alignment horizontal="right" wrapText="1"/>
      <protection/>
    </xf>
    <xf numFmtId="1" fontId="7" fillId="0" borderId="10" xfId="26" applyNumberFormat="1" applyFont="1" applyFill="1" applyBorder="1" applyAlignment="1">
      <alignment horizontal="right" wrapText="1"/>
      <protection/>
    </xf>
    <xf numFmtId="1" fontId="7" fillId="0" borderId="11" xfId="26" applyNumberFormat="1" applyFont="1" applyFill="1" applyBorder="1" applyAlignment="1">
      <alignment horizontal="right" wrapText="1"/>
      <protection/>
    </xf>
    <xf numFmtId="1" fontId="6" fillId="0" borderId="12" xfId="0" applyNumberFormat="1" applyFont="1" applyBorder="1" applyAlignment="1">
      <alignment/>
    </xf>
    <xf numFmtId="1" fontId="7" fillId="0" borderId="1" xfId="21" applyNumberFormat="1" applyFont="1" applyFill="1" applyBorder="1" applyAlignment="1">
      <alignment horizontal="right" wrapText="1"/>
      <protection/>
    </xf>
    <xf numFmtId="169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 quotePrefix="1">
      <alignment/>
    </xf>
    <xf numFmtId="0" fontId="7" fillId="0" borderId="1" xfId="23" applyFont="1" applyFill="1" applyBorder="1" applyAlignment="1">
      <alignment horizontal="right" wrapText="1"/>
      <protection/>
    </xf>
    <xf numFmtId="0" fontId="7" fillId="0" borderId="1" xfId="24" applyFont="1" applyFill="1" applyBorder="1" applyAlignment="1">
      <alignment horizontal="right" wrapText="1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5" fillId="0" borderId="2" xfId="0" applyNumberFormat="1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13" xfId="0" applyFont="1" applyBorder="1" applyAlignment="1">
      <alignment horizontal="center"/>
    </xf>
    <xf numFmtId="1" fontId="5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1" fontId="6" fillId="0" borderId="9" xfId="0" applyNumberFormat="1" applyFont="1" applyBorder="1" applyAlignment="1">
      <alignment/>
    </xf>
    <xf numFmtId="1" fontId="5" fillId="0" borderId="9" xfId="0" applyNumberFormat="1" applyFont="1" applyBorder="1" applyAlignment="1">
      <alignment/>
    </xf>
    <xf numFmtId="0" fontId="8" fillId="0" borderId="7" xfId="0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8" fillId="0" borderId="15" xfId="0" applyFont="1" applyBorder="1" applyAlignment="1">
      <alignment/>
    </xf>
    <xf numFmtId="1" fontId="6" fillId="0" borderId="16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10" fillId="0" borderId="8" xfId="25" applyFont="1" applyFill="1" applyBorder="1" applyAlignment="1">
      <alignment horizontal="center"/>
      <protection/>
    </xf>
    <xf numFmtId="0" fontId="10" fillId="0" borderId="9" xfId="26" applyFont="1" applyFill="1" applyBorder="1" applyAlignment="1">
      <alignment horizontal="left" wrapText="1"/>
      <protection/>
    </xf>
    <xf numFmtId="0" fontId="10" fillId="0" borderId="3" xfId="26" applyFont="1" applyFill="1" applyBorder="1" applyAlignment="1">
      <alignment horizontal="left" wrapText="1"/>
      <protection/>
    </xf>
    <xf numFmtId="0" fontId="10" fillId="0" borderId="13" xfId="25" applyFont="1" applyFill="1" applyBorder="1" applyAlignment="1">
      <alignment horizontal="center"/>
      <protection/>
    </xf>
    <xf numFmtId="1" fontId="7" fillId="0" borderId="12" xfId="26" applyNumberFormat="1" applyFont="1" applyFill="1" applyBorder="1" applyAlignment="1">
      <alignment horizontal="right" wrapText="1"/>
      <protection/>
    </xf>
    <xf numFmtId="1" fontId="7" fillId="0" borderId="4" xfId="26" applyNumberFormat="1" applyFont="1" applyFill="1" applyBorder="1" applyAlignment="1">
      <alignment horizontal="right" wrapText="1"/>
      <protection/>
    </xf>
    <xf numFmtId="0" fontId="10" fillId="0" borderId="7" xfId="25" applyFont="1" applyFill="1" applyBorder="1" applyAlignment="1">
      <alignment horizontal="center"/>
      <protection/>
    </xf>
    <xf numFmtId="0" fontId="10" fillId="0" borderId="17" xfId="25" applyFont="1" applyFill="1" applyBorder="1" applyAlignment="1">
      <alignment horizontal="center"/>
      <protection/>
    </xf>
    <xf numFmtId="0" fontId="10" fillId="0" borderId="15" xfId="25" applyFont="1" applyFill="1" applyBorder="1" applyAlignment="1">
      <alignment horizontal="center"/>
      <protection/>
    </xf>
    <xf numFmtId="0" fontId="10" fillId="0" borderId="9" xfId="27" applyFont="1" applyFill="1" applyBorder="1" applyAlignment="1">
      <alignment horizontal="left" wrapText="1"/>
      <protection/>
    </xf>
    <xf numFmtId="0" fontId="10" fillId="0" borderId="3" xfId="27" applyFont="1" applyFill="1" applyBorder="1" applyAlignment="1">
      <alignment horizontal="left" wrapText="1"/>
      <protection/>
    </xf>
    <xf numFmtId="1" fontId="11" fillId="0" borderId="2" xfId="26" applyNumberFormat="1" applyFont="1" applyFill="1" applyBorder="1" applyAlignment="1">
      <alignment horizontal="right" wrapText="1"/>
      <protection/>
    </xf>
    <xf numFmtId="1" fontId="11" fillId="0" borderId="11" xfId="26" applyNumberFormat="1" applyFont="1" applyFill="1" applyBorder="1" applyAlignment="1">
      <alignment horizontal="right" wrapText="1"/>
      <protection/>
    </xf>
    <xf numFmtId="1" fontId="11" fillId="0" borderId="12" xfId="26" applyNumberFormat="1" applyFont="1" applyFill="1" applyBorder="1" applyAlignment="1">
      <alignment horizontal="right" wrapText="1"/>
      <protection/>
    </xf>
    <xf numFmtId="1" fontId="11" fillId="0" borderId="9" xfId="26" applyNumberFormat="1" applyFont="1" applyFill="1" applyBorder="1" applyAlignment="1">
      <alignment horizontal="right" wrapText="1"/>
      <protection/>
    </xf>
    <xf numFmtId="0" fontId="10" fillId="0" borderId="3" xfId="28" applyFont="1" applyFill="1" applyBorder="1" applyAlignment="1">
      <alignment horizontal="left" wrapText="1"/>
      <protection/>
    </xf>
    <xf numFmtId="0" fontId="10" fillId="0" borderId="9" xfId="28" applyFont="1" applyFill="1" applyBorder="1" applyAlignment="1">
      <alignment horizontal="left" wrapText="1"/>
      <protection/>
    </xf>
    <xf numFmtId="1" fontId="5" fillId="0" borderId="10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0" fontId="10" fillId="0" borderId="8" xfId="28" applyFont="1" applyFill="1" applyBorder="1" applyAlignment="1">
      <alignment horizontal="center"/>
      <protection/>
    </xf>
    <xf numFmtId="0" fontId="10" fillId="0" borderId="17" xfId="28" applyFont="1" applyFill="1" applyBorder="1" applyAlignment="1">
      <alignment horizontal="center"/>
      <protection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1" fontId="7" fillId="0" borderId="4" xfId="21" applyNumberFormat="1" applyFont="1" applyFill="1" applyBorder="1" applyAlignment="1">
      <alignment horizontal="right" wrapText="1"/>
      <protection/>
    </xf>
    <xf numFmtId="1" fontId="7" fillId="0" borderId="5" xfId="21" applyNumberFormat="1" applyFont="1" applyFill="1" applyBorder="1" applyAlignment="1">
      <alignment horizontal="right" wrapText="1"/>
      <protection/>
    </xf>
    <xf numFmtId="1" fontId="7" fillId="0" borderId="6" xfId="21" applyNumberFormat="1" applyFont="1" applyFill="1" applyBorder="1" applyAlignment="1">
      <alignment horizontal="right" wrapText="1"/>
      <protection/>
    </xf>
    <xf numFmtId="0" fontId="10" fillId="0" borderId="3" xfId="21" applyFont="1" applyFill="1" applyBorder="1" applyAlignment="1">
      <alignment horizontal="left" wrapText="1"/>
      <protection/>
    </xf>
    <xf numFmtId="1" fontId="11" fillId="0" borderId="10" xfId="21" applyNumberFormat="1" applyFont="1" applyFill="1" applyBorder="1" applyAlignment="1">
      <alignment horizontal="right" wrapText="1"/>
      <protection/>
    </xf>
    <xf numFmtId="1" fontId="11" fillId="0" borderId="2" xfId="21" applyNumberFormat="1" applyFont="1" applyFill="1" applyBorder="1" applyAlignment="1">
      <alignment horizontal="right" wrapText="1"/>
      <protection/>
    </xf>
    <xf numFmtId="1" fontId="11" fillId="0" borderId="11" xfId="21" applyNumberFormat="1" applyFont="1" applyFill="1" applyBorder="1" applyAlignment="1">
      <alignment horizontal="right" wrapText="1"/>
      <protection/>
    </xf>
    <xf numFmtId="1" fontId="11" fillId="0" borderId="12" xfId="21" applyNumberFormat="1" applyFont="1" applyFill="1" applyBorder="1" applyAlignment="1">
      <alignment horizontal="right" wrapText="1"/>
      <protection/>
    </xf>
    <xf numFmtId="0" fontId="10" fillId="0" borderId="9" xfId="21" applyFont="1" applyFill="1" applyBorder="1" applyAlignment="1">
      <alignment horizontal="left" wrapText="1"/>
      <protection/>
    </xf>
    <xf numFmtId="1" fontId="7" fillId="0" borderId="10" xfId="21" applyNumberFormat="1" applyFont="1" applyFill="1" applyBorder="1" applyAlignment="1">
      <alignment horizontal="right" wrapText="1"/>
      <protection/>
    </xf>
    <xf numFmtId="1" fontId="7" fillId="0" borderId="2" xfId="21" applyNumberFormat="1" applyFont="1" applyFill="1" applyBorder="1" applyAlignment="1">
      <alignment horizontal="right" wrapText="1"/>
      <protection/>
    </xf>
    <xf numFmtId="1" fontId="7" fillId="0" borderId="11" xfId="21" applyNumberFormat="1" applyFont="1" applyFill="1" applyBorder="1" applyAlignment="1">
      <alignment horizontal="right" wrapText="1"/>
      <protection/>
    </xf>
    <xf numFmtId="1" fontId="7" fillId="0" borderId="12" xfId="21" applyNumberFormat="1" applyFont="1" applyFill="1" applyBorder="1" applyAlignment="1">
      <alignment horizontal="right" wrapText="1"/>
      <protection/>
    </xf>
    <xf numFmtId="0" fontId="7" fillId="0" borderId="2" xfId="23" applyFont="1" applyFill="1" applyBorder="1" applyAlignment="1">
      <alignment horizontal="right" wrapText="1"/>
      <protection/>
    </xf>
    <xf numFmtId="0" fontId="10" fillId="0" borderId="8" xfId="23" applyFont="1" applyFill="1" applyBorder="1" applyAlignment="1">
      <alignment horizontal="center"/>
      <protection/>
    </xf>
    <xf numFmtId="0" fontId="10" fillId="0" borderId="13" xfId="23" applyFont="1" applyFill="1" applyBorder="1" applyAlignment="1">
      <alignment horizontal="center"/>
      <protection/>
    </xf>
    <xf numFmtId="1" fontId="7" fillId="0" borderId="12" xfId="23" applyNumberFormat="1" applyFont="1" applyFill="1" applyBorder="1" applyAlignment="1">
      <alignment horizontal="right" wrapText="1"/>
      <protection/>
    </xf>
    <xf numFmtId="1" fontId="7" fillId="0" borderId="4" xfId="23" applyNumberFormat="1" applyFont="1" applyFill="1" applyBorder="1" applyAlignment="1">
      <alignment horizontal="right" wrapText="1"/>
      <protection/>
    </xf>
    <xf numFmtId="0" fontId="10" fillId="0" borderId="7" xfId="23" applyFont="1" applyFill="1" applyBorder="1" applyAlignment="1">
      <alignment horizontal="center"/>
      <protection/>
    </xf>
    <xf numFmtId="0" fontId="10" fillId="0" borderId="17" xfId="23" applyFont="1" applyFill="1" applyBorder="1" applyAlignment="1">
      <alignment horizontal="center"/>
      <protection/>
    </xf>
    <xf numFmtId="1" fontId="7" fillId="0" borderId="10" xfId="23" applyNumberFormat="1" applyFont="1" applyFill="1" applyBorder="1" applyAlignment="1">
      <alignment horizontal="right" wrapText="1"/>
      <protection/>
    </xf>
    <xf numFmtId="1" fontId="7" fillId="0" borderId="11" xfId="23" applyNumberFormat="1" applyFont="1" applyFill="1" applyBorder="1" applyAlignment="1">
      <alignment horizontal="right" wrapText="1"/>
      <protection/>
    </xf>
    <xf numFmtId="1" fontId="7" fillId="0" borderId="5" xfId="23" applyNumberFormat="1" applyFont="1" applyFill="1" applyBorder="1" applyAlignment="1">
      <alignment horizontal="right" wrapText="1"/>
      <protection/>
    </xf>
    <xf numFmtId="1" fontId="7" fillId="0" borderId="6" xfId="23" applyNumberFormat="1" applyFont="1" applyFill="1" applyBorder="1" applyAlignment="1">
      <alignment horizontal="right" wrapText="1"/>
      <protection/>
    </xf>
    <xf numFmtId="1" fontId="7" fillId="0" borderId="7" xfId="23" applyNumberFormat="1" applyFont="1" applyFill="1" applyBorder="1" applyAlignment="1">
      <alignment horizontal="right" wrapText="1"/>
      <protection/>
    </xf>
    <xf numFmtId="1" fontId="7" fillId="0" borderId="17" xfId="23" applyNumberFormat="1" applyFont="1" applyFill="1" applyBorder="1" applyAlignment="1">
      <alignment horizontal="right" wrapText="1"/>
      <protection/>
    </xf>
    <xf numFmtId="0" fontId="10" fillId="0" borderId="15" xfId="23" applyFont="1" applyFill="1" applyBorder="1" applyAlignment="1">
      <alignment horizontal="center"/>
      <protection/>
    </xf>
    <xf numFmtId="1" fontId="7" fillId="0" borderId="9" xfId="23" applyNumberFormat="1" applyFont="1" applyFill="1" applyBorder="1" applyAlignment="1">
      <alignment horizontal="right" wrapText="1"/>
      <protection/>
    </xf>
    <xf numFmtId="1" fontId="7" fillId="0" borderId="3" xfId="23" applyNumberFormat="1" applyFont="1" applyFill="1" applyBorder="1" applyAlignment="1">
      <alignment horizontal="right" wrapText="1"/>
      <protection/>
    </xf>
    <xf numFmtId="0" fontId="7" fillId="0" borderId="10" xfId="23" applyFont="1" applyFill="1" applyBorder="1" applyAlignment="1">
      <alignment horizontal="right" wrapText="1"/>
      <protection/>
    </xf>
    <xf numFmtId="0" fontId="7" fillId="0" borderId="5" xfId="23" applyFont="1" applyFill="1" applyBorder="1" applyAlignment="1">
      <alignment horizontal="right" wrapText="1"/>
      <protection/>
    </xf>
    <xf numFmtId="0" fontId="10" fillId="0" borderId="9" xfId="23" applyFont="1" applyFill="1" applyBorder="1" applyAlignment="1">
      <alignment horizontal="left" wrapText="1"/>
      <protection/>
    </xf>
    <xf numFmtId="0" fontId="10" fillId="0" borderId="3" xfId="23" applyFont="1" applyFill="1" applyBorder="1" applyAlignment="1">
      <alignment horizontal="left" wrapText="1"/>
      <protection/>
    </xf>
    <xf numFmtId="0" fontId="10" fillId="0" borderId="17" xfId="23" applyFont="1" applyFill="1" applyBorder="1" applyAlignment="1">
      <alignment horizontal="left" wrapText="1"/>
      <protection/>
    </xf>
    <xf numFmtId="1" fontId="7" fillId="0" borderId="15" xfId="23" applyNumberFormat="1" applyFont="1" applyFill="1" applyBorder="1" applyAlignment="1">
      <alignment horizontal="right" wrapText="1"/>
      <protection/>
    </xf>
    <xf numFmtId="1" fontId="7" fillId="0" borderId="13" xfId="23" applyNumberFormat="1" applyFont="1" applyFill="1" applyBorder="1" applyAlignment="1">
      <alignment horizontal="right" wrapText="1"/>
      <protection/>
    </xf>
    <xf numFmtId="0" fontId="7" fillId="0" borderId="7" xfId="23" applyFont="1" applyFill="1" applyBorder="1" applyAlignment="1">
      <alignment horizontal="right" wrapText="1"/>
      <protection/>
    </xf>
    <xf numFmtId="0" fontId="7" fillId="0" borderId="8" xfId="23" applyFont="1" applyFill="1" applyBorder="1" applyAlignment="1">
      <alignment horizontal="right" wrapText="1"/>
      <protection/>
    </xf>
    <xf numFmtId="1" fontId="5" fillId="0" borderId="11" xfId="0" applyNumberFormat="1" applyFont="1" applyBorder="1" applyAlignment="1">
      <alignment/>
    </xf>
    <xf numFmtId="1" fontId="11" fillId="0" borderId="12" xfId="23" applyNumberFormat="1" applyFont="1" applyFill="1" applyBorder="1" applyAlignment="1">
      <alignment horizontal="right" wrapText="1"/>
      <protection/>
    </xf>
    <xf numFmtId="1" fontId="11" fillId="0" borderId="9" xfId="23" applyNumberFormat="1" applyFont="1" applyFill="1" applyBorder="1" applyAlignment="1">
      <alignment horizontal="right" wrapText="1"/>
      <protection/>
    </xf>
    <xf numFmtId="0" fontId="7" fillId="0" borderId="2" xfId="24" applyFont="1" applyFill="1" applyBorder="1" applyAlignment="1">
      <alignment horizontal="right" wrapText="1"/>
      <protection/>
    </xf>
    <xf numFmtId="0" fontId="10" fillId="0" borderId="8" xfId="24" applyFont="1" applyFill="1" applyBorder="1" applyAlignment="1">
      <alignment horizontal="center"/>
      <protection/>
    </xf>
    <xf numFmtId="0" fontId="10" fillId="0" borderId="8" xfId="24" applyFont="1" applyFill="1" applyBorder="1" applyAlignment="1">
      <alignment horizontal="center" wrapText="1"/>
      <protection/>
    </xf>
    <xf numFmtId="0" fontId="10" fillId="0" borderId="13" xfId="24" applyFont="1" applyFill="1" applyBorder="1" applyAlignment="1">
      <alignment horizontal="center" wrapText="1"/>
      <protection/>
    </xf>
    <xf numFmtId="0" fontId="6" fillId="0" borderId="12" xfId="0" applyNumberFormat="1" applyFont="1" applyBorder="1" applyAlignment="1" quotePrefix="1">
      <alignment/>
    </xf>
    <xf numFmtId="0" fontId="6" fillId="0" borderId="4" xfId="0" applyNumberFormat="1" applyFont="1" applyBorder="1" applyAlignment="1" quotePrefix="1">
      <alignment/>
    </xf>
    <xf numFmtId="0" fontId="7" fillId="0" borderId="4" xfId="24" applyFont="1" applyFill="1" applyBorder="1" applyAlignment="1">
      <alignment horizontal="right" wrapText="1"/>
      <protection/>
    </xf>
    <xf numFmtId="0" fontId="10" fillId="0" borderId="17" xfId="24" applyFont="1" applyFill="1" applyBorder="1" applyAlignment="1">
      <alignment horizontal="center"/>
      <protection/>
    </xf>
    <xf numFmtId="0" fontId="10" fillId="0" borderId="11" xfId="24" applyFont="1" applyFill="1" applyBorder="1" applyAlignment="1">
      <alignment horizontal="left" wrapText="1"/>
      <protection/>
    </xf>
    <xf numFmtId="0" fontId="10" fillId="0" borderId="6" xfId="24" applyFont="1" applyFill="1" applyBorder="1" applyAlignment="1">
      <alignment horizontal="left" wrapText="1"/>
      <protection/>
    </xf>
    <xf numFmtId="0" fontId="8" fillId="0" borderId="6" xfId="0" applyFont="1" applyBorder="1" applyAlignment="1">
      <alignment/>
    </xf>
    <xf numFmtId="0" fontId="6" fillId="0" borderId="18" xfId="0" applyFont="1" applyBorder="1" applyAlignment="1">
      <alignment/>
    </xf>
    <xf numFmtId="0" fontId="11" fillId="0" borderId="4" xfId="24" applyFont="1" applyFill="1" applyBorder="1" applyAlignment="1">
      <alignment horizontal="right" wrapText="1"/>
      <protection/>
    </xf>
    <xf numFmtId="0" fontId="11" fillId="0" borderId="1" xfId="24" applyFont="1" applyFill="1" applyBorder="1" applyAlignment="1">
      <alignment horizontal="right" wrapText="1"/>
      <protection/>
    </xf>
    <xf numFmtId="1" fontId="7" fillId="0" borderId="7" xfId="26" applyNumberFormat="1" applyFont="1" applyFill="1" applyBorder="1" applyAlignment="1">
      <alignment horizontal="right" vertical="center" wrapText="1"/>
      <protection/>
    </xf>
    <xf numFmtId="1" fontId="7" fillId="0" borderId="8" xfId="26" applyNumberFormat="1" applyFont="1" applyFill="1" applyBorder="1" applyAlignment="1">
      <alignment horizontal="right" vertical="center" wrapText="1"/>
      <protection/>
    </xf>
    <xf numFmtId="1" fontId="7" fillId="0" borderId="17" xfId="26" applyNumberFormat="1" applyFont="1" applyFill="1" applyBorder="1" applyAlignment="1">
      <alignment horizontal="right" vertical="center" wrapText="1"/>
      <protection/>
    </xf>
    <xf numFmtId="1" fontId="7" fillId="0" borderId="13" xfId="26" applyNumberFormat="1" applyFont="1" applyFill="1" applyBorder="1" applyAlignment="1">
      <alignment horizontal="right" vertical="center" wrapText="1"/>
      <protection/>
    </xf>
    <xf numFmtId="0" fontId="10" fillId="0" borderId="15" xfId="26" applyFont="1" applyFill="1" applyBorder="1" applyAlignment="1">
      <alignment horizontal="left" vertical="top"/>
      <protection/>
    </xf>
    <xf numFmtId="1" fontId="7" fillId="0" borderId="7" xfId="26" applyNumberFormat="1" applyFont="1" applyFill="1" applyBorder="1" applyAlignment="1">
      <alignment horizontal="right" vertical="top" wrapText="1"/>
      <protection/>
    </xf>
    <xf numFmtId="1" fontId="7" fillId="0" borderId="8" xfId="26" applyNumberFormat="1" applyFont="1" applyFill="1" applyBorder="1" applyAlignment="1">
      <alignment horizontal="right" vertical="top" wrapText="1"/>
      <protection/>
    </xf>
    <xf numFmtId="1" fontId="7" fillId="0" borderId="17" xfId="26" applyNumberFormat="1" applyFont="1" applyFill="1" applyBorder="1" applyAlignment="1">
      <alignment horizontal="right" vertical="top" wrapText="1"/>
      <protection/>
    </xf>
    <xf numFmtId="1" fontId="7" fillId="0" borderId="13" xfId="26" applyNumberFormat="1" applyFont="1" applyFill="1" applyBorder="1" applyAlignment="1">
      <alignment horizontal="right" vertical="top" wrapText="1"/>
      <protection/>
    </xf>
    <xf numFmtId="1" fontId="7" fillId="0" borderId="15" xfId="26" applyNumberFormat="1" applyFont="1" applyFill="1" applyBorder="1" applyAlignment="1">
      <alignment horizontal="right" vertical="top" wrapText="1"/>
      <protection/>
    </xf>
    <xf numFmtId="1" fontId="6" fillId="0" borderId="13" xfId="0" applyNumberFormat="1" applyFont="1" applyBorder="1" applyAlignment="1">
      <alignment vertical="top"/>
    </xf>
    <xf numFmtId="0" fontId="10" fillId="0" borderId="15" xfId="27" applyFont="1" applyFill="1" applyBorder="1" applyAlignment="1">
      <alignment horizontal="left" vertical="top" wrapText="1"/>
      <protection/>
    </xf>
    <xf numFmtId="0" fontId="10" fillId="0" borderId="15" xfId="28" applyFont="1" applyFill="1" applyBorder="1" applyAlignment="1">
      <alignment horizontal="left" vertical="top" wrapText="1"/>
      <protection/>
    </xf>
    <xf numFmtId="0" fontId="10" fillId="0" borderId="17" xfId="28" applyFont="1" applyFill="1" applyBorder="1" applyAlignment="1">
      <alignment horizontal="left" vertical="center" wrapText="1"/>
      <protection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0" fillId="0" borderId="15" xfId="2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169" fontId="11" fillId="0" borderId="1" xfId="22" applyNumberFormat="1" applyFont="1" applyFill="1" applyBorder="1" applyAlignment="1">
      <alignment horizontal="right" wrapText="1"/>
      <protection/>
    </xf>
    <xf numFmtId="0" fontId="10" fillId="0" borderId="1" xfId="22" applyFont="1" applyFill="1" applyBorder="1" applyAlignment="1">
      <alignment horizontal="center"/>
      <protection/>
    </xf>
    <xf numFmtId="169" fontId="10" fillId="0" borderId="1" xfId="22" applyNumberFormat="1" applyFont="1" applyFill="1" applyBorder="1" applyAlignment="1">
      <alignment horizontal="center"/>
      <protection/>
    </xf>
    <xf numFmtId="0" fontId="10" fillId="0" borderId="1" xfId="22" applyFont="1" applyFill="1" applyBorder="1" applyAlignment="1">
      <alignment horizontal="left" wrapText="1"/>
      <protection/>
    </xf>
    <xf numFmtId="0" fontId="5" fillId="0" borderId="1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7" fillId="0" borderId="19" xfId="23" applyNumberFormat="1" applyFont="1" applyFill="1" applyBorder="1" applyAlignment="1">
      <alignment horizontal="right" wrapText="1"/>
      <protection/>
    </xf>
    <xf numFmtId="1" fontId="7" fillId="0" borderId="20" xfId="23" applyNumberFormat="1" applyFont="1" applyFill="1" applyBorder="1" applyAlignment="1">
      <alignment horizontal="right" wrapText="1"/>
      <protection/>
    </xf>
    <xf numFmtId="1" fontId="7" fillId="0" borderId="21" xfId="23" applyNumberFormat="1" applyFont="1" applyFill="1" applyBorder="1" applyAlignment="1">
      <alignment horizontal="right" wrapText="1"/>
      <protection/>
    </xf>
    <xf numFmtId="0" fontId="8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0" borderId="20" xfId="0" applyFont="1" applyBorder="1" applyAlignment="1">
      <alignment/>
    </xf>
    <xf numFmtId="1" fontId="5" fillId="0" borderId="24" xfId="0" applyNumberFormat="1" applyFont="1" applyBorder="1" applyAlignment="1">
      <alignment/>
    </xf>
    <xf numFmtId="1" fontId="11" fillId="0" borderId="24" xfId="26" applyNumberFormat="1" applyFont="1" applyFill="1" applyBorder="1" applyAlignment="1">
      <alignment horizontal="right" wrapText="1"/>
      <protection/>
    </xf>
    <xf numFmtId="0" fontId="10" fillId="0" borderId="2" xfId="22" applyFont="1" applyFill="1" applyBorder="1" applyAlignment="1">
      <alignment horizontal="left" wrapText="1"/>
      <protection/>
    </xf>
    <xf numFmtId="0" fontId="11" fillId="0" borderId="2" xfId="22" applyFont="1" applyFill="1" applyBorder="1" applyAlignment="1">
      <alignment horizontal="right" wrapText="1"/>
      <protection/>
    </xf>
    <xf numFmtId="169" fontId="11" fillId="0" borderId="2" xfId="22" applyNumberFormat="1" applyFont="1" applyFill="1" applyBorder="1" applyAlignment="1">
      <alignment horizontal="right" wrapText="1"/>
      <protection/>
    </xf>
    <xf numFmtId="0" fontId="10" fillId="0" borderId="8" xfId="22" applyFont="1" applyFill="1" applyBorder="1" applyAlignment="1">
      <alignment horizontal="left" wrapText="1"/>
      <protection/>
    </xf>
    <xf numFmtId="0" fontId="5" fillId="0" borderId="8" xfId="0" applyNumberFormat="1" applyFont="1" applyBorder="1" applyAlignment="1">
      <alignment/>
    </xf>
    <xf numFmtId="169" fontId="11" fillId="0" borderId="8" xfId="22" applyNumberFormat="1" applyFont="1" applyFill="1" applyBorder="1" applyAlignment="1">
      <alignment horizontal="right" wrapText="1"/>
      <protection/>
    </xf>
    <xf numFmtId="1" fontId="5" fillId="0" borderId="19" xfId="0" applyNumberFormat="1" applyFont="1" applyBorder="1" applyAlignment="1">
      <alignment/>
    </xf>
    <xf numFmtId="1" fontId="7" fillId="0" borderId="24" xfId="23" applyNumberFormat="1" applyFont="1" applyFill="1" applyBorder="1" applyAlignment="1">
      <alignment horizontal="right" wrapText="1"/>
      <protection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6" fillId="0" borderId="48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0" fontId="6" fillId="0" borderId="46" xfId="0" applyFont="1" applyBorder="1" applyAlignment="1">
      <alignment horizontal="center"/>
    </xf>
    <xf numFmtId="49" fontId="6" fillId="0" borderId="4" xfId="0" applyNumberFormat="1" applyFont="1" applyBorder="1" applyAlignment="1">
      <alignment horizontal="left"/>
    </xf>
    <xf numFmtId="49" fontId="6" fillId="0" borderId="2" xfId="0" applyNumberFormat="1" applyFont="1" applyFill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49" fontId="6" fillId="0" borderId="59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4" fontId="15" fillId="0" borderId="0" xfId="0" applyNumberFormat="1" applyFont="1" applyAlignment="1">
      <alignment horizontal="right"/>
    </xf>
    <xf numFmtId="14" fontId="1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7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14" fontId="6" fillId="0" borderId="25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6" fillId="0" borderId="61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7" fillId="0" borderId="5" xfId="0" applyFont="1" applyBorder="1" applyAlignment="1">
      <alignment/>
    </xf>
    <xf numFmtId="14" fontId="6" fillId="0" borderId="1" xfId="0" applyNumberFormat="1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7" fillId="0" borderId="5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14" fontId="6" fillId="0" borderId="52" xfId="0" applyNumberFormat="1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6" fillId="0" borderId="62" xfId="0" applyFont="1" applyBorder="1" applyAlignment="1">
      <alignment/>
    </xf>
    <xf numFmtId="0" fontId="19" fillId="0" borderId="0" xfId="0" applyFont="1" applyAlignment="1">
      <alignment/>
    </xf>
    <xf numFmtId="0" fontId="6" fillId="0" borderId="52" xfId="0" applyFont="1" applyBorder="1" applyAlignment="1">
      <alignment vertical="center"/>
    </xf>
    <xf numFmtId="0" fontId="17" fillId="0" borderId="1" xfId="0" applyFont="1" applyBorder="1" applyAlignment="1">
      <alignment horizontal="center"/>
    </xf>
    <xf numFmtId="0" fontId="20" fillId="0" borderId="0" xfId="0" applyFont="1" applyAlignment="1">
      <alignment/>
    </xf>
    <xf numFmtId="0" fontId="6" fillId="0" borderId="63" xfId="0" applyFont="1" applyBorder="1" applyAlignment="1">
      <alignment/>
    </xf>
    <xf numFmtId="0" fontId="6" fillId="0" borderId="12" xfId="0" applyFont="1" applyBorder="1" applyAlignment="1">
      <alignment horizontal="center"/>
    </xf>
    <xf numFmtId="14" fontId="6" fillId="0" borderId="28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14" fontId="21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6" fillId="0" borderId="28" xfId="0" applyFont="1" applyBorder="1" applyAlignment="1">
      <alignment vertical="center"/>
    </xf>
    <xf numFmtId="14" fontId="6" fillId="0" borderId="0" xfId="0" applyNumberFormat="1" applyFont="1" applyBorder="1" applyAlignment="1">
      <alignment horizontal="center"/>
    </xf>
    <xf numFmtId="0" fontId="17" fillId="0" borderId="5" xfId="0" applyFont="1" applyBorder="1" applyAlignment="1">
      <alignment/>
    </xf>
    <xf numFmtId="14" fontId="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14" fontId="6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17" fillId="0" borderId="52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/>
    </xf>
    <xf numFmtId="14" fontId="6" fillId="0" borderId="12" xfId="0" applyNumberFormat="1" applyFont="1" applyBorder="1" applyAlignment="1">
      <alignment horizontal="center"/>
    </xf>
    <xf numFmtId="0" fontId="17" fillId="0" borderId="47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4" fontId="6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7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14" fontId="18" fillId="0" borderId="22" xfId="0" applyNumberFormat="1" applyFont="1" applyBorder="1" applyAlignment="1">
      <alignment horizontal="center"/>
    </xf>
    <xf numFmtId="14" fontId="22" fillId="0" borderId="22" xfId="0" applyNumberFormat="1" applyFont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23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center"/>
    </xf>
    <xf numFmtId="0" fontId="6" fillId="0" borderId="47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14" fontId="26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4" fontId="26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14" fontId="24" fillId="0" borderId="0" xfId="0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8" fillId="0" borderId="53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65" xfId="0" applyFont="1" applyBorder="1" applyAlignment="1">
      <alignment horizontal="center" wrapText="1"/>
    </xf>
    <xf numFmtId="0" fontId="8" fillId="0" borderId="66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3" xfId="0" applyFont="1" applyFill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9" fillId="0" borderId="67" xfId="0" applyFont="1" applyBorder="1" applyAlignment="1">
      <alignment vertical="center"/>
    </xf>
    <xf numFmtId="0" fontId="8" fillId="0" borderId="5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53" xfId="0" applyFont="1" applyFill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0" fillId="0" borderId="54" xfId="28" applyFont="1" applyFill="1" applyBorder="1" applyAlignment="1">
      <alignment horizontal="center" vertical="center"/>
      <protection/>
    </xf>
    <xf numFmtId="0" fontId="10" fillId="0" borderId="68" xfId="28" applyFont="1" applyFill="1" applyBorder="1" applyAlignment="1">
      <alignment horizontal="center" vertical="center"/>
      <protection/>
    </xf>
    <xf numFmtId="0" fontId="10" fillId="0" borderId="3" xfId="28" applyFont="1" applyFill="1" applyBorder="1" applyAlignment="1">
      <alignment horizontal="center"/>
      <protection/>
    </xf>
    <xf numFmtId="0" fontId="10" fillId="0" borderId="4" xfId="28" applyFont="1" applyFill="1" applyBorder="1" applyAlignment="1">
      <alignment horizontal="center"/>
      <protection/>
    </xf>
    <xf numFmtId="0" fontId="10" fillId="0" borderId="23" xfId="28" applyFont="1" applyFill="1" applyBorder="1" applyAlignment="1">
      <alignment horizontal="center"/>
      <protection/>
    </xf>
    <xf numFmtId="0" fontId="10" fillId="0" borderId="52" xfId="28" applyFont="1" applyFill="1" applyBorder="1" applyAlignment="1">
      <alignment horizontal="center" vertical="center"/>
      <protection/>
    </xf>
    <xf numFmtId="0" fontId="10" fillId="0" borderId="69" xfId="28" applyFont="1" applyFill="1" applyBorder="1" applyAlignment="1">
      <alignment horizontal="center" vertical="center"/>
      <protection/>
    </xf>
    <xf numFmtId="0" fontId="9" fillId="0" borderId="44" xfId="0" applyFont="1" applyBorder="1" applyAlignment="1">
      <alignment vertical="center"/>
    </xf>
    <xf numFmtId="0" fontId="10" fillId="0" borderId="20" xfId="28" applyFont="1" applyFill="1" applyBorder="1" applyAlignment="1">
      <alignment horizontal="center"/>
      <protection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10" fillId="0" borderId="28" xfId="28" applyFont="1" applyFill="1" applyBorder="1" applyAlignment="1">
      <alignment horizontal="center" vertical="center"/>
      <protection/>
    </xf>
    <xf numFmtId="0" fontId="10" fillId="0" borderId="67" xfId="28" applyFont="1" applyFill="1" applyBorder="1" applyAlignment="1">
      <alignment horizontal="center" vertical="center"/>
      <protection/>
    </xf>
    <xf numFmtId="0" fontId="8" fillId="0" borderId="55" xfId="0" applyFont="1" applyFill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8" fillId="0" borderId="7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8" fillId="0" borderId="5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70" xfId="0" applyFont="1" applyBorder="1" applyAlignment="1">
      <alignment/>
    </xf>
    <xf numFmtId="0" fontId="8" fillId="0" borderId="65" xfId="0" applyFont="1" applyBorder="1" applyAlignment="1">
      <alignment horizontal="center" wrapText="1"/>
    </xf>
    <xf numFmtId="0" fontId="8" fillId="0" borderId="66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63" xfId="0" applyFont="1" applyBorder="1" applyAlignment="1">
      <alignment horizontal="center" wrapText="1"/>
    </xf>
    <xf numFmtId="0" fontId="8" fillId="0" borderId="73" xfId="0" applyFont="1" applyBorder="1" applyAlignment="1">
      <alignment horizontal="center" wrapText="1"/>
    </xf>
    <xf numFmtId="0" fontId="8" fillId="0" borderId="52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8" fillId="0" borderId="54" xfId="0" applyFont="1" applyBorder="1" applyAlignment="1">
      <alignment horizontal="center" wrapText="1"/>
    </xf>
    <xf numFmtId="0" fontId="8" fillId="0" borderId="68" xfId="0" applyFont="1" applyBorder="1" applyAlignment="1">
      <alignment horizontal="center" wrapText="1"/>
    </xf>
    <xf numFmtId="0" fontId="8" fillId="0" borderId="55" xfId="0" applyFont="1" applyBorder="1" applyAlignment="1">
      <alignment/>
    </xf>
    <xf numFmtId="0" fontId="8" fillId="0" borderId="7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52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52" xfId="0" applyFont="1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0" fillId="0" borderId="70" xfId="0" applyBorder="1" applyAlignment="1">
      <alignment horizontal="center"/>
    </xf>
    <xf numFmtId="0" fontId="5" fillId="0" borderId="54" xfId="0" applyFont="1" applyBorder="1" applyAlignment="1">
      <alignment horizontal="center" wrapText="1"/>
    </xf>
    <xf numFmtId="0" fontId="5" fillId="0" borderId="68" xfId="0" applyFont="1" applyBorder="1" applyAlignment="1">
      <alignment horizontal="center" wrapText="1"/>
    </xf>
    <xf numFmtId="0" fontId="6" fillId="0" borderId="7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" fillId="0" borderId="70" xfId="0" applyFont="1" applyBorder="1" applyAlignment="1">
      <alignment horizontal="center" wrapText="1"/>
    </xf>
    <xf numFmtId="0" fontId="5" fillId="0" borderId="69" xfId="0" applyFont="1" applyBorder="1" applyAlignment="1">
      <alignment horizont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4" fontId="6" fillId="0" borderId="5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4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76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8" fillId="0" borderId="74" xfId="0" applyFont="1" applyBorder="1" applyAlignment="1">
      <alignment horizontal="center" wrapText="1"/>
    </xf>
    <xf numFmtId="0" fontId="8" fillId="0" borderId="69" xfId="0" applyFont="1" applyBorder="1" applyAlignment="1">
      <alignment horizontal="center" wrapText="1"/>
    </xf>
    <xf numFmtId="0" fontId="8" fillId="0" borderId="7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</cellXfs>
  <cellStyles count="1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fakulty" xfId="20"/>
    <cellStyle name="normální_Tab. I f" xfId="21"/>
    <cellStyle name="normální_Tab. II" xfId="22"/>
    <cellStyle name="normální_Tab. III" xfId="23"/>
    <cellStyle name="normální_Tab. IV" xfId="24"/>
    <cellStyle name="normální_Tab.I b" xfId="25"/>
    <cellStyle name="normální_Tab.I c" xfId="26"/>
    <cellStyle name="normální_Tab.I d" xfId="27"/>
    <cellStyle name="normální_Tab.I e (R)" xfId="28"/>
    <cellStyle name="Percent" xfId="29"/>
    <cellStyle name="Followed Hyperlink" xfId="30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4">
      <selection activeCell="G41" sqref="G41:H41"/>
    </sheetView>
  </sheetViews>
  <sheetFormatPr defaultColWidth="9.00390625" defaultRowHeight="12.75"/>
  <sheetData>
    <row r="1" spans="1:2" ht="15.75">
      <c r="A1" s="337"/>
      <c r="B1" s="312"/>
    </row>
    <row r="2" spans="1:2" ht="15.75">
      <c r="A2" s="337"/>
      <c r="B2" s="312"/>
    </row>
    <row r="3" spans="1:2" ht="15.75">
      <c r="A3" s="337"/>
      <c r="B3" s="312"/>
    </row>
    <row r="4" spans="1:2" ht="15.75">
      <c r="A4" s="337"/>
      <c r="B4" s="312"/>
    </row>
    <row r="5" spans="1:2" ht="15.75">
      <c r="A5" s="337"/>
      <c r="B5" s="312"/>
    </row>
    <row r="6" spans="1:2" ht="15.75">
      <c r="A6" s="337"/>
      <c r="B6" s="312"/>
    </row>
    <row r="7" spans="1:2" ht="15.75">
      <c r="A7" s="337"/>
      <c r="B7" s="312"/>
    </row>
    <row r="8" spans="1:2" ht="15.75">
      <c r="A8" s="337"/>
      <c r="B8" s="312"/>
    </row>
    <row r="9" spans="1:2" ht="15.75">
      <c r="A9" s="337"/>
      <c r="B9" s="312"/>
    </row>
    <row r="10" spans="1:2" ht="15.75">
      <c r="A10" s="337"/>
      <c r="B10" s="312"/>
    </row>
    <row r="11" spans="1:2" ht="33">
      <c r="A11" s="338"/>
      <c r="B11" s="312"/>
    </row>
    <row r="12" spans="1:2" ht="33">
      <c r="A12" s="338"/>
      <c r="B12" s="312"/>
    </row>
    <row r="13" spans="1:2" ht="33">
      <c r="A13" s="338"/>
      <c r="B13" s="312"/>
    </row>
    <row r="14" spans="1:2" ht="33">
      <c r="A14" s="338"/>
      <c r="B14" s="312"/>
    </row>
    <row r="15" spans="1:9" ht="33">
      <c r="A15" s="341" t="s">
        <v>244</v>
      </c>
      <c r="B15" s="341"/>
      <c r="C15" s="341"/>
      <c r="D15" s="341"/>
      <c r="E15" s="341"/>
      <c r="F15" s="341"/>
      <c r="G15" s="341"/>
      <c r="H15" s="341"/>
      <c r="I15" s="341"/>
    </row>
    <row r="16" spans="1:2" ht="12.75">
      <c r="A16" s="339"/>
      <c r="B16" s="312"/>
    </row>
    <row r="17" spans="1:2" ht="12.75">
      <c r="A17" s="339"/>
      <c r="B17" s="312"/>
    </row>
    <row r="18" spans="1:2" ht="12.75">
      <c r="A18" s="339"/>
      <c r="B18" s="312"/>
    </row>
    <row r="19" spans="1:2" ht="12.75">
      <c r="A19" s="339"/>
      <c r="B19" s="312"/>
    </row>
    <row r="20" spans="1:2" ht="12.75">
      <c r="A20" s="339"/>
      <c r="B20" s="312"/>
    </row>
    <row r="21" spans="1:2" ht="12.75">
      <c r="A21" s="339"/>
      <c r="B21" s="312"/>
    </row>
    <row r="22" spans="1:2" ht="12.75">
      <c r="A22" s="339"/>
      <c r="B22" s="312"/>
    </row>
    <row r="23" spans="1:2" ht="12.75">
      <c r="A23" s="339"/>
      <c r="B23" s="312"/>
    </row>
    <row r="24" spans="1:2" ht="12.75">
      <c r="A24" s="339"/>
      <c r="B24" s="312"/>
    </row>
    <row r="25" spans="1:2" ht="12.75">
      <c r="A25" s="339"/>
      <c r="B25" s="312"/>
    </row>
    <row r="26" spans="1:2" ht="12.75">
      <c r="A26" s="339"/>
      <c r="B26" s="312"/>
    </row>
    <row r="27" spans="1:2" ht="12.75">
      <c r="A27" s="339"/>
      <c r="B27" s="312"/>
    </row>
    <row r="28" spans="1:2" ht="12.75">
      <c r="A28" s="339"/>
      <c r="B28" s="312"/>
    </row>
    <row r="29" spans="1:2" ht="12.75">
      <c r="A29" s="339"/>
      <c r="B29" s="312"/>
    </row>
    <row r="30" spans="1:2" ht="12.75">
      <c r="A30" s="339"/>
      <c r="B30" s="312"/>
    </row>
    <row r="31" spans="1:2" ht="12.75">
      <c r="A31" s="339"/>
      <c r="B31" s="312"/>
    </row>
    <row r="32" spans="1:2" ht="12.75">
      <c r="A32" s="339"/>
      <c r="B32" s="312"/>
    </row>
    <row r="33" spans="1:2" ht="12.75">
      <c r="A33" s="339"/>
      <c r="B33" s="312"/>
    </row>
    <row r="34" spans="1:2" ht="12.75">
      <c r="A34" s="339"/>
      <c r="B34" s="312"/>
    </row>
    <row r="35" spans="1:2" ht="12.75">
      <c r="A35" s="339"/>
      <c r="B35" s="312"/>
    </row>
    <row r="36" spans="1:2" ht="12.75">
      <c r="A36" s="339"/>
      <c r="B36" s="312"/>
    </row>
    <row r="37" spans="1:2" ht="12.75">
      <c r="A37" s="339"/>
      <c r="B37" s="312"/>
    </row>
    <row r="38" spans="1:2" ht="12.75">
      <c r="A38" s="339"/>
      <c r="B38" s="312"/>
    </row>
    <row r="39" spans="1:2" ht="15.75">
      <c r="A39" s="340" t="s">
        <v>245</v>
      </c>
      <c r="B39" s="312"/>
    </row>
    <row r="40" spans="1:2" ht="15.75">
      <c r="A40" s="340" t="s">
        <v>22</v>
      </c>
      <c r="B40" s="340" t="s">
        <v>246</v>
      </c>
    </row>
    <row r="41" spans="1:2" ht="15.75">
      <c r="A41" s="340" t="s">
        <v>23</v>
      </c>
      <c r="B41" s="340" t="s">
        <v>247</v>
      </c>
    </row>
    <row r="42" spans="1:2" ht="15.75">
      <c r="A42" s="340" t="s">
        <v>24</v>
      </c>
      <c r="B42" s="340" t="s">
        <v>248</v>
      </c>
    </row>
    <row r="43" spans="1:2" ht="15.75">
      <c r="A43" s="340" t="s">
        <v>9</v>
      </c>
      <c r="B43" s="340" t="s">
        <v>249</v>
      </c>
    </row>
    <row r="44" spans="1:3" ht="15.75">
      <c r="A44" s="340" t="s">
        <v>38</v>
      </c>
      <c r="B44" s="340" t="s">
        <v>250</v>
      </c>
      <c r="C44" s="276"/>
    </row>
  </sheetData>
  <mergeCells count="1">
    <mergeCell ref="A15:I15"/>
  </mergeCells>
  <printOptions/>
  <pageMargins left="0.7874015748031497" right="0.7874015748031497" top="0.984251968503937" bottom="0.984251968503937" header="0.5118110236220472" footer="0.5118110236220472"/>
  <pageSetup firstPageNumber="15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C30"/>
  <sheetViews>
    <sheetView workbookViewId="0" topLeftCell="A1">
      <selection activeCell="H18" sqref="H18"/>
    </sheetView>
  </sheetViews>
  <sheetFormatPr defaultColWidth="9.00390625" defaultRowHeight="12.75"/>
  <cols>
    <col min="1" max="1" width="15.375" style="2" customWidth="1"/>
    <col min="2" max="2" width="12.25390625" style="2" customWidth="1"/>
    <col min="3" max="3" width="12.25390625" style="20" customWidth="1"/>
    <col min="4" max="16384" width="9.125" style="2" customWidth="1"/>
  </cols>
  <sheetData>
    <row r="1" ht="15.75">
      <c r="A1" s="1" t="s">
        <v>80</v>
      </c>
    </row>
    <row r="3" spans="1:3" ht="15.75">
      <c r="A3" s="151" t="s">
        <v>30</v>
      </c>
      <c r="B3" s="151" t="s">
        <v>31</v>
      </c>
      <c r="C3" s="152" t="s">
        <v>32</v>
      </c>
    </row>
    <row r="4" spans="1:3" ht="15.75">
      <c r="A4" s="153">
        <v>1</v>
      </c>
      <c r="B4" s="154">
        <v>25953</v>
      </c>
      <c r="C4" s="150">
        <v>70.3486</v>
      </c>
    </row>
    <row r="5" spans="1:3" ht="15.75">
      <c r="A5" s="153">
        <v>2</v>
      </c>
      <c r="B5" s="154">
        <v>6459</v>
      </c>
      <c r="C5" s="150">
        <v>17.5079</v>
      </c>
    </row>
    <row r="6" spans="1:3" ht="15.75">
      <c r="A6" s="153">
        <v>3</v>
      </c>
      <c r="B6" s="154">
        <v>2638</v>
      </c>
      <c r="C6" s="150">
        <v>7.1506</v>
      </c>
    </row>
    <row r="7" spans="1:3" ht="15.75">
      <c r="A7" s="153">
        <v>4</v>
      </c>
      <c r="B7" s="154">
        <v>1179</v>
      </c>
      <c r="C7" s="150">
        <v>3.1958</v>
      </c>
    </row>
    <row r="8" spans="1:3" ht="15.75">
      <c r="A8" s="153">
        <v>5</v>
      </c>
      <c r="B8" s="154">
        <v>447</v>
      </c>
      <c r="C8" s="150">
        <v>1.2116</v>
      </c>
    </row>
    <row r="9" spans="1:3" ht="15.75">
      <c r="A9" s="153">
        <v>6</v>
      </c>
      <c r="B9" s="154">
        <v>133</v>
      </c>
      <c r="C9" s="150">
        <v>0.3605</v>
      </c>
    </row>
    <row r="10" spans="1:3" ht="15.75">
      <c r="A10" s="153">
        <v>7</v>
      </c>
      <c r="B10" s="154">
        <v>45</v>
      </c>
      <c r="C10" s="150">
        <v>0.122</v>
      </c>
    </row>
    <row r="11" spans="1:3" ht="15.75">
      <c r="A11" s="153">
        <v>8</v>
      </c>
      <c r="B11" s="154">
        <v>24</v>
      </c>
      <c r="C11" s="150">
        <v>0.0651</v>
      </c>
    </row>
    <row r="12" spans="1:3" ht="15.75">
      <c r="A12" s="153">
        <v>9</v>
      </c>
      <c r="B12" s="154">
        <v>7</v>
      </c>
      <c r="C12" s="150">
        <v>0.019</v>
      </c>
    </row>
    <row r="13" spans="1:3" ht="15.75">
      <c r="A13" s="153">
        <v>10</v>
      </c>
      <c r="B13" s="154">
        <v>2</v>
      </c>
      <c r="C13" s="150">
        <v>0.0054</v>
      </c>
    </row>
    <row r="14" spans="1:3" ht="15.75">
      <c r="A14" s="153">
        <v>11</v>
      </c>
      <c r="B14" s="154">
        <v>2</v>
      </c>
      <c r="C14" s="150">
        <v>0.0054</v>
      </c>
    </row>
    <row r="15" spans="1:3" ht="15.75">
      <c r="A15" s="153">
        <v>12</v>
      </c>
      <c r="B15" s="154">
        <v>2</v>
      </c>
      <c r="C15" s="150">
        <v>0.0054</v>
      </c>
    </row>
    <row r="16" spans="1:3" ht="16.5" thickBot="1">
      <c r="A16" s="172">
        <v>18</v>
      </c>
      <c r="B16" s="173">
        <v>1</v>
      </c>
      <c r="C16" s="174">
        <v>0.0027</v>
      </c>
    </row>
    <row r="17" spans="1:3" ht="15.75">
      <c r="A17" s="169" t="s">
        <v>2</v>
      </c>
      <c r="B17" s="170">
        <f>SUM(B4:B16)</f>
        <v>36892</v>
      </c>
      <c r="C17" s="171">
        <v>100</v>
      </c>
    </row>
    <row r="20" spans="1:2" ht="15.75">
      <c r="A20" s="21"/>
      <c r="B20" s="22"/>
    </row>
    <row r="21" spans="1:2" ht="15.75">
      <c r="A21" s="22"/>
      <c r="B21" s="22"/>
    </row>
    <row r="22" spans="1:2" ht="15.75">
      <c r="A22" s="22"/>
      <c r="B22" s="22"/>
    </row>
    <row r="23" spans="1:2" ht="15.75">
      <c r="A23" s="22"/>
      <c r="B23" s="22"/>
    </row>
    <row r="24" spans="1:2" ht="15.75">
      <c r="A24" s="22"/>
      <c r="B24" s="22"/>
    </row>
    <row r="25" spans="1:2" ht="15.75">
      <c r="A25" s="22"/>
      <c r="B25" s="22"/>
    </row>
    <row r="26" spans="1:2" ht="15.75">
      <c r="A26" s="22"/>
      <c r="B26" s="22"/>
    </row>
    <row r="27" spans="1:2" ht="15.75">
      <c r="A27" s="22"/>
      <c r="B27" s="22"/>
    </row>
    <row r="28" spans="1:2" ht="15.75">
      <c r="A28" s="22"/>
      <c r="B28" s="22"/>
    </row>
    <row r="29" spans="1:2" ht="15.75">
      <c r="A29" s="22"/>
      <c r="B29" s="22"/>
    </row>
    <row r="30" spans="1:2" ht="15.75">
      <c r="A30" s="22"/>
      <c r="B30" s="22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M27"/>
  <sheetViews>
    <sheetView workbookViewId="0" topLeftCell="A1">
      <selection activeCell="M24" sqref="M24"/>
    </sheetView>
  </sheetViews>
  <sheetFormatPr defaultColWidth="9.00390625" defaultRowHeight="12.75"/>
  <cols>
    <col min="1" max="16384" width="9.125" style="2" customWidth="1"/>
  </cols>
  <sheetData>
    <row r="1" ht="15.75">
      <c r="A1" s="1" t="s">
        <v>81</v>
      </c>
    </row>
    <row r="3" spans="1:13" ht="15.75">
      <c r="A3" s="372" t="s">
        <v>0</v>
      </c>
      <c r="B3" s="354" t="s">
        <v>51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8"/>
    </row>
    <row r="4" spans="1:13" ht="15.75">
      <c r="A4" s="373"/>
      <c r="B4" s="375" t="s">
        <v>22</v>
      </c>
      <c r="C4" s="376"/>
      <c r="D4" s="353" t="s">
        <v>69</v>
      </c>
      <c r="E4" s="336"/>
      <c r="F4" s="375" t="s">
        <v>23</v>
      </c>
      <c r="G4" s="375"/>
      <c r="H4" s="377" t="s">
        <v>24</v>
      </c>
      <c r="I4" s="376"/>
      <c r="J4" s="375" t="s">
        <v>2</v>
      </c>
      <c r="K4" s="375"/>
      <c r="L4" s="377" t="s">
        <v>33</v>
      </c>
      <c r="M4" s="378"/>
    </row>
    <row r="5" spans="1:13" ht="16.5" thickBot="1">
      <c r="A5" s="374"/>
      <c r="B5" s="88" t="s">
        <v>34</v>
      </c>
      <c r="C5" s="92" t="s">
        <v>35</v>
      </c>
      <c r="D5" s="91" t="s">
        <v>34</v>
      </c>
      <c r="E5" s="92" t="s">
        <v>35</v>
      </c>
      <c r="F5" s="88" t="s">
        <v>34</v>
      </c>
      <c r="G5" s="99" t="s">
        <v>35</v>
      </c>
      <c r="H5" s="91" t="s">
        <v>34</v>
      </c>
      <c r="I5" s="92" t="s">
        <v>35</v>
      </c>
      <c r="J5" s="88" t="s">
        <v>34</v>
      </c>
      <c r="K5" s="99" t="s">
        <v>35</v>
      </c>
      <c r="L5" s="91" t="s">
        <v>34</v>
      </c>
      <c r="M5" s="87" t="s">
        <v>35</v>
      </c>
    </row>
    <row r="6" spans="1:13" ht="15.75">
      <c r="A6" s="104" t="s">
        <v>6</v>
      </c>
      <c r="B6" s="93">
        <v>76</v>
      </c>
      <c r="C6" s="94">
        <v>65</v>
      </c>
      <c r="D6" s="176">
        <v>0</v>
      </c>
      <c r="E6" s="158">
        <v>18</v>
      </c>
      <c r="F6" s="89">
        <v>23</v>
      </c>
      <c r="G6" s="100">
        <v>0</v>
      </c>
      <c r="H6" s="93">
        <v>5</v>
      </c>
      <c r="I6" s="94">
        <v>3</v>
      </c>
      <c r="J6" s="89">
        <v>104</v>
      </c>
      <c r="K6" s="100">
        <v>86</v>
      </c>
      <c r="L6" s="102">
        <v>0</v>
      </c>
      <c r="M6" s="86">
        <v>0</v>
      </c>
    </row>
    <row r="7" spans="1:13" ht="15.75">
      <c r="A7" s="105" t="s">
        <v>7</v>
      </c>
      <c r="B7" s="95">
        <v>80</v>
      </c>
      <c r="C7" s="96">
        <v>37</v>
      </c>
      <c r="D7" s="95">
        <v>0</v>
      </c>
      <c r="E7" s="159">
        <v>0</v>
      </c>
      <c r="F7" s="90">
        <v>36</v>
      </c>
      <c r="G7" s="101">
        <v>24</v>
      </c>
      <c r="H7" s="95">
        <v>9</v>
      </c>
      <c r="I7" s="96">
        <v>8</v>
      </c>
      <c r="J7" s="90">
        <v>125</v>
      </c>
      <c r="K7" s="101">
        <v>69</v>
      </c>
      <c r="L7" s="103">
        <v>0</v>
      </c>
      <c r="M7" s="23">
        <v>0</v>
      </c>
    </row>
    <row r="8" spans="1:13" ht="15.75">
      <c r="A8" s="105" t="s">
        <v>8</v>
      </c>
      <c r="B8" s="95">
        <v>106</v>
      </c>
      <c r="C8" s="96">
        <v>0</v>
      </c>
      <c r="D8" s="95">
        <v>0</v>
      </c>
      <c r="E8" s="159">
        <v>0</v>
      </c>
      <c r="F8" s="90">
        <v>221</v>
      </c>
      <c r="G8" s="101">
        <v>0</v>
      </c>
      <c r="H8" s="95">
        <v>6</v>
      </c>
      <c r="I8" s="96">
        <v>5</v>
      </c>
      <c r="J8" s="90">
        <v>333</v>
      </c>
      <c r="K8" s="101">
        <v>5</v>
      </c>
      <c r="L8" s="103">
        <v>0</v>
      </c>
      <c r="M8" s="23">
        <v>0</v>
      </c>
    </row>
    <row r="9" spans="1:13" ht="15.75">
      <c r="A9" s="105" t="s">
        <v>9</v>
      </c>
      <c r="B9" s="95">
        <v>0</v>
      </c>
      <c r="C9" s="96">
        <v>0</v>
      </c>
      <c r="D9" s="95">
        <v>0</v>
      </c>
      <c r="E9" s="159">
        <v>0</v>
      </c>
      <c r="F9" s="90">
        <v>746</v>
      </c>
      <c r="G9" s="101">
        <v>0</v>
      </c>
      <c r="H9" s="95">
        <v>0</v>
      </c>
      <c r="I9" s="96">
        <v>88</v>
      </c>
      <c r="J9" s="90">
        <v>746</v>
      </c>
      <c r="K9" s="101">
        <v>88</v>
      </c>
      <c r="L9" s="103">
        <v>88</v>
      </c>
      <c r="M9" s="23">
        <v>0</v>
      </c>
    </row>
    <row r="10" spans="1:13" ht="15.75">
      <c r="A10" s="105" t="s">
        <v>10</v>
      </c>
      <c r="B10" s="95">
        <v>203</v>
      </c>
      <c r="C10" s="96">
        <v>44</v>
      </c>
      <c r="D10" s="95">
        <v>72</v>
      </c>
      <c r="E10" s="159">
        <v>0</v>
      </c>
      <c r="F10" s="90">
        <v>1115</v>
      </c>
      <c r="G10" s="101">
        <v>0</v>
      </c>
      <c r="H10" s="95">
        <v>106</v>
      </c>
      <c r="I10" s="96">
        <v>43</v>
      </c>
      <c r="J10" s="90">
        <v>1496</v>
      </c>
      <c r="K10" s="101">
        <v>87</v>
      </c>
      <c r="L10" s="103">
        <v>0</v>
      </c>
      <c r="M10" s="23">
        <v>0</v>
      </c>
    </row>
    <row r="11" spans="1:13" ht="15.75">
      <c r="A11" s="105" t="s">
        <v>11</v>
      </c>
      <c r="B11" s="95">
        <v>129</v>
      </c>
      <c r="C11" s="96">
        <v>0</v>
      </c>
      <c r="D11" s="95">
        <v>25</v>
      </c>
      <c r="E11" s="159">
        <v>0</v>
      </c>
      <c r="F11" s="90">
        <v>291</v>
      </c>
      <c r="G11" s="101">
        <v>0</v>
      </c>
      <c r="H11" s="95">
        <v>44</v>
      </c>
      <c r="I11" s="96">
        <v>26</v>
      </c>
      <c r="J11" s="90">
        <v>489</v>
      </c>
      <c r="K11" s="101">
        <v>26</v>
      </c>
      <c r="L11" s="103">
        <v>1</v>
      </c>
      <c r="M11" s="23">
        <v>0</v>
      </c>
    </row>
    <row r="12" spans="1:13" ht="15.75">
      <c r="A12" s="105" t="s">
        <v>12</v>
      </c>
      <c r="B12" s="95">
        <v>137</v>
      </c>
      <c r="C12" s="96">
        <v>114</v>
      </c>
      <c r="D12" s="95">
        <v>0</v>
      </c>
      <c r="E12" s="159">
        <v>0</v>
      </c>
      <c r="F12" s="90">
        <v>390</v>
      </c>
      <c r="G12" s="101">
        <v>0</v>
      </c>
      <c r="H12" s="95">
        <v>31</v>
      </c>
      <c r="I12" s="96">
        <v>7</v>
      </c>
      <c r="J12" s="90">
        <v>558</v>
      </c>
      <c r="K12" s="101">
        <v>121</v>
      </c>
      <c r="L12" s="103">
        <v>0</v>
      </c>
      <c r="M12" s="23">
        <v>0</v>
      </c>
    </row>
    <row r="13" spans="1:13" ht="15.75">
      <c r="A13" s="105" t="s">
        <v>63</v>
      </c>
      <c r="B13" s="95">
        <v>0</v>
      </c>
      <c r="C13" s="96">
        <v>0</v>
      </c>
      <c r="D13" s="95">
        <v>0</v>
      </c>
      <c r="E13" s="159">
        <v>0</v>
      </c>
      <c r="F13" s="90">
        <v>409</v>
      </c>
      <c r="G13" s="101">
        <v>0</v>
      </c>
      <c r="H13" s="95">
        <v>5</v>
      </c>
      <c r="I13" s="96">
        <v>14</v>
      </c>
      <c r="J13" s="90">
        <v>414</v>
      </c>
      <c r="K13" s="101">
        <v>14</v>
      </c>
      <c r="L13" s="103">
        <v>0</v>
      </c>
      <c r="M13" s="23">
        <v>0</v>
      </c>
    </row>
    <row r="14" spans="1:13" ht="15.75">
      <c r="A14" s="105" t="s">
        <v>13</v>
      </c>
      <c r="B14" s="95">
        <v>76</v>
      </c>
      <c r="C14" s="96">
        <v>0</v>
      </c>
      <c r="D14" s="95">
        <v>0</v>
      </c>
      <c r="E14" s="159">
        <v>0</v>
      </c>
      <c r="F14" s="90">
        <v>480</v>
      </c>
      <c r="G14" s="101">
        <v>0</v>
      </c>
      <c r="H14" s="95">
        <v>27</v>
      </c>
      <c r="I14" s="96">
        <v>32</v>
      </c>
      <c r="J14" s="90">
        <v>583</v>
      </c>
      <c r="K14" s="101">
        <v>32</v>
      </c>
      <c r="L14" s="103">
        <v>0</v>
      </c>
      <c r="M14" s="23">
        <v>0</v>
      </c>
    </row>
    <row r="15" spans="1:13" ht="15.75">
      <c r="A15" s="105" t="s">
        <v>14</v>
      </c>
      <c r="B15" s="95">
        <v>73</v>
      </c>
      <c r="C15" s="96">
        <v>62</v>
      </c>
      <c r="D15" s="95">
        <v>0</v>
      </c>
      <c r="E15" s="159">
        <v>0</v>
      </c>
      <c r="F15" s="90">
        <v>356</v>
      </c>
      <c r="G15" s="101">
        <v>0</v>
      </c>
      <c r="H15" s="95">
        <v>20</v>
      </c>
      <c r="I15" s="96">
        <v>8</v>
      </c>
      <c r="J15" s="90">
        <v>449</v>
      </c>
      <c r="K15" s="101">
        <v>70</v>
      </c>
      <c r="L15" s="103">
        <v>0</v>
      </c>
      <c r="M15" s="23">
        <v>0</v>
      </c>
    </row>
    <row r="16" spans="1:13" ht="15.75">
      <c r="A16" s="105" t="s">
        <v>15</v>
      </c>
      <c r="B16" s="95">
        <v>591</v>
      </c>
      <c r="C16" s="96">
        <v>105</v>
      </c>
      <c r="D16" s="95">
        <v>132</v>
      </c>
      <c r="E16" s="159">
        <v>39</v>
      </c>
      <c r="F16" s="90">
        <v>1699</v>
      </c>
      <c r="G16" s="101">
        <v>83</v>
      </c>
      <c r="H16" s="95">
        <v>180</v>
      </c>
      <c r="I16" s="96">
        <v>142</v>
      </c>
      <c r="J16" s="90">
        <v>2602</v>
      </c>
      <c r="K16" s="101">
        <v>369</v>
      </c>
      <c r="L16" s="103">
        <v>0</v>
      </c>
      <c r="M16" s="23">
        <v>0</v>
      </c>
    </row>
    <row r="17" spans="1:13" ht="15.75">
      <c r="A17" s="105" t="s">
        <v>16</v>
      </c>
      <c r="B17" s="95">
        <v>1405</v>
      </c>
      <c r="C17" s="96">
        <v>0</v>
      </c>
      <c r="D17" s="95">
        <v>128</v>
      </c>
      <c r="E17" s="159">
        <v>0</v>
      </c>
      <c r="F17" s="90">
        <v>39</v>
      </c>
      <c r="G17" s="101">
        <v>0</v>
      </c>
      <c r="H17" s="95">
        <v>201</v>
      </c>
      <c r="I17" s="96">
        <v>45</v>
      </c>
      <c r="J17" s="90">
        <v>1773</v>
      </c>
      <c r="K17" s="101">
        <v>45</v>
      </c>
      <c r="L17" s="103">
        <v>0</v>
      </c>
      <c r="M17" s="23">
        <v>0</v>
      </c>
    </row>
    <row r="18" spans="1:13" ht="15.75">
      <c r="A18" s="105" t="s">
        <v>17</v>
      </c>
      <c r="B18" s="95">
        <v>1077</v>
      </c>
      <c r="C18" s="96">
        <v>95</v>
      </c>
      <c r="D18" s="95">
        <v>39</v>
      </c>
      <c r="E18" s="159">
        <v>35</v>
      </c>
      <c r="F18" s="90">
        <v>0</v>
      </c>
      <c r="G18" s="101">
        <v>0</v>
      </c>
      <c r="H18" s="95">
        <v>121</v>
      </c>
      <c r="I18" s="96">
        <v>25</v>
      </c>
      <c r="J18" s="90">
        <v>1237</v>
      </c>
      <c r="K18" s="101">
        <v>155</v>
      </c>
      <c r="L18" s="103">
        <v>0</v>
      </c>
      <c r="M18" s="23">
        <v>0</v>
      </c>
    </row>
    <row r="19" spans="1:13" ht="15.75">
      <c r="A19" s="105" t="s">
        <v>18</v>
      </c>
      <c r="B19" s="95">
        <v>30</v>
      </c>
      <c r="C19" s="96">
        <v>158</v>
      </c>
      <c r="D19" s="95">
        <v>0</v>
      </c>
      <c r="E19" s="159">
        <v>0</v>
      </c>
      <c r="F19" s="90">
        <v>983</v>
      </c>
      <c r="G19" s="101">
        <v>52</v>
      </c>
      <c r="H19" s="95">
        <v>25</v>
      </c>
      <c r="I19" s="96">
        <v>41</v>
      </c>
      <c r="J19" s="90">
        <v>1038</v>
      </c>
      <c r="K19" s="101">
        <v>251</v>
      </c>
      <c r="L19" s="103">
        <v>0</v>
      </c>
      <c r="M19" s="23">
        <v>0</v>
      </c>
    </row>
    <row r="20" spans="1:13" ht="15.75">
      <c r="A20" s="105" t="s">
        <v>19</v>
      </c>
      <c r="B20" s="95">
        <v>688</v>
      </c>
      <c r="C20" s="96">
        <v>93</v>
      </c>
      <c r="D20" s="95">
        <v>421</v>
      </c>
      <c r="E20" s="159">
        <v>0</v>
      </c>
      <c r="F20" s="90">
        <v>0</v>
      </c>
      <c r="G20" s="101">
        <v>0</v>
      </c>
      <c r="H20" s="95">
        <v>136</v>
      </c>
      <c r="I20" s="96">
        <v>32</v>
      </c>
      <c r="J20" s="90">
        <v>1245</v>
      </c>
      <c r="K20" s="101">
        <v>125</v>
      </c>
      <c r="L20" s="103">
        <v>0</v>
      </c>
      <c r="M20" s="23">
        <v>0</v>
      </c>
    </row>
    <row r="21" spans="1:13" ht="15.75">
      <c r="A21" s="105" t="s">
        <v>20</v>
      </c>
      <c r="B21" s="95">
        <v>95</v>
      </c>
      <c r="C21" s="96">
        <v>126</v>
      </c>
      <c r="D21" s="95">
        <v>48</v>
      </c>
      <c r="E21" s="159">
        <v>73</v>
      </c>
      <c r="F21" s="90">
        <v>313</v>
      </c>
      <c r="G21" s="101">
        <v>62</v>
      </c>
      <c r="H21" s="95">
        <v>19</v>
      </c>
      <c r="I21" s="96">
        <v>9</v>
      </c>
      <c r="J21" s="90">
        <v>475</v>
      </c>
      <c r="K21" s="101">
        <v>270</v>
      </c>
      <c r="L21" s="103">
        <v>1</v>
      </c>
      <c r="M21" s="23">
        <v>0</v>
      </c>
    </row>
    <row r="22" spans="1:13" ht="15.75">
      <c r="A22" s="105" t="s">
        <v>21</v>
      </c>
      <c r="B22" s="95">
        <v>634</v>
      </c>
      <c r="C22" s="96">
        <v>146</v>
      </c>
      <c r="D22" s="95">
        <v>109</v>
      </c>
      <c r="E22" s="159">
        <v>72</v>
      </c>
      <c r="F22" s="90">
        <v>0</v>
      </c>
      <c r="G22" s="101">
        <v>0</v>
      </c>
      <c r="H22" s="95">
        <v>12</v>
      </c>
      <c r="I22" s="96">
        <v>2</v>
      </c>
      <c r="J22" s="90">
        <v>755</v>
      </c>
      <c r="K22" s="101">
        <v>220</v>
      </c>
      <c r="L22" s="103">
        <v>0</v>
      </c>
      <c r="M22" s="23">
        <v>0</v>
      </c>
    </row>
    <row r="23" spans="1:13" ht="15.75" customHeight="1" thickBot="1">
      <c r="A23" s="106" t="s">
        <v>83</v>
      </c>
      <c r="B23" s="97">
        <v>0</v>
      </c>
      <c r="C23" s="98">
        <v>0</v>
      </c>
      <c r="D23" s="97">
        <v>0</v>
      </c>
      <c r="E23" s="160">
        <v>0</v>
      </c>
      <c r="F23" s="108">
        <v>0</v>
      </c>
      <c r="G23" s="107">
        <v>0</v>
      </c>
      <c r="H23" s="97">
        <v>40</v>
      </c>
      <c r="I23" s="98">
        <v>0</v>
      </c>
      <c r="J23" s="108">
        <v>40</v>
      </c>
      <c r="K23" s="107">
        <v>0</v>
      </c>
      <c r="L23" s="109">
        <v>0</v>
      </c>
      <c r="M23" s="110">
        <v>0</v>
      </c>
    </row>
    <row r="24" spans="1:13" ht="15.75">
      <c r="A24" s="30" t="s">
        <v>2</v>
      </c>
      <c r="B24" s="41">
        <f aca="true" t="shared" si="0" ref="B24:M24">SUM(B6:B23)</f>
        <v>5400</v>
      </c>
      <c r="C24" s="111">
        <f t="shared" si="0"/>
        <v>1045</v>
      </c>
      <c r="D24" s="41">
        <f>SUM(D6:D23)</f>
        <v>974</v>
      </c>
      <c r="E24" s="175">
        <f>SUM(E6:E23)</f>
        <v>237</v>
      </c>
      <c r="F24" s="33">
        <f t="shared" si="0"/>
        <v>7101</v>
      </c>
      <c r="G24" s="37">
        <f t="shared" si="0"/>
        <v>221</v>
      </c>
      <c r="H24" s="41">
        <f t="shared" si="0"/>
        <v>987</v>
      </c>
      <c r="I24" s="111">
        <f t="shared" si="0"/>
        <v>530</v>
      </c>
      <c r="J24" s="112">
        <f t="shared" si="0"/>
        <v>14462</v>
      </c>
      <c r="K24" s="113">
        <f t="shared" si="0"/>
        <v>2033</v>
      </c>
      <c r="L24" s="41">
        <f t="shared" si="0"/>
        <v>90</v>
      </c>
      <c r="M24" s="28">
        <f t="shared" si="0"/>
        <v>0</v>
      </c>
    </row>
    <row r="25" ht="15.75">
      <c r="J25" s="6"/>
    </row>
    <row r="26" ht="15.75">
      <c r="B26" s="6"/>
    </row>
    <row r="27" spans="1:2" ht="15.75">
      <c r="A27" s="1"/>
      <c r="B27" s="6"/>
    </row>
  </sheetData>
  <mergeCells count="8">
    <mergeCell ref="A3:A5"/>
    <mergeCell ref="B3:M3"/>
    <mergeCell ref="B4:C4"/>
    <mergeCell ref="F4:G4"/>
    <mergeCell ref="H4:I4"/>
    <mergeCell ref="J4:K4"/>
    <mergeCell ref="L4:M4"/>
    <mergeCell ref="D4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F25"/>
  <sheetViews>
    <sheetView workbookViewId="0" topLeftCell="A1">
      <selection activeCell="I12" sqref="I12"/>
    </sheetView>
  </sheetViews>
  <sheetFormatPr defaultColWidth="9.00390625" defaultRowHeight="12.75"/>
  <cols>
    <col min="1" max="1" width="13.625" style="2" customWidth="1"/>
    <col min="2" max="2" width="19.625" style="2" customWidth="1"/>
    <col min="3" max="3" width="19.375" style="2" customWidth="1"/>
    <col min="4" max="4" width="11.625" style="2" customWidth="1"/>
    <col min="5" max="5" width="10.625" style="2" customWidth="1"/>
    <col min="6" max="16384" width="9.75390625" style="2" customWidth="1"/>
  </cols>
  <sheetData>
    <row r="1" s="379" customFormat="1" ht="33.75" customHeight="1">
      <c r="A1" s="379" t="s">
        <v>82</v>
      </c>
    </row>
    <row r="2" ht="15.75">
      <c r="A2" s="1"/>
    </row>
    <row r="3" spans="1:4" ht="31.5" customHeight="1" thickBot="1">
      <c r="A3" s="121" t="s">
        <v>0</v>
      </c>
      <c r="B3" s="117" t="s">
        <v>64</v>
      </c>
      <c r="C3" s="116" t="s">
        <v>65</v>
      </c>
      <c r="D3" s="115" t="s">
        <v>66</v>
      </c>
    </row>
    <row r="4" spans="1:6" ht="15.75">
      <c r="A4" s="122" t="s">
        <v>6</v>
      </c>
      <c r="B4" s="118">
        <v>190</v>
      </c>
      <c r="C4" s="4">
        <v>190</v>
      </c>
      <c r="D4" s="114">
        <v>0</v>
      </c>
      <c r="E4" s="22"/>
      <c r="F4" s="22"/>
    </row>
    <row r="5" spans="1:6" ht="15.75">
      <c r="A5" s="123" t="s">
        <v>7</v>
      </c>
      <c r="B5" s="119">
        <v>192</v>
      </c>
      <c r="C5" s="3">
        <v>194</v>
      </c>
      <c r="D5" s="24">
        <v>2</v>
      </c>
      <c r="E5" s="22"/>
      <c r="F5" s="22"/>
    </row>
    <row r="6" spans="1:6" ht="15.75">
      <c r="A6" s="123" t="s">
        <v>8</v>
      </c>
      <c r="B6" s="119">
        <v>308</v>
      </c>
      <c r="C6" s="3">
        <v>338</v>
      </c>
      <c r="D6" s="24">
        <v>30</v>
      </c>
      <c r="E6" s="22"/>
      <c r="F6" s="22"/>
    </row>
    <row r="7" spans="1:6" ht="15.75">
      <c r="A7" s="123" t="s">
        <v>9</v>
      </c>
      <c r="B7" s="119">
        <v>834</v>
      </c>
      <c r="C7" s="3">
        <v>834</v>
      </c>
      <c r="D7" s="24">
        <v>0</v>
      </c>
      <c r="E7" s="22"/>
      <c r="F7" s="22"/>
    </row>
    <row r="8" spans="1:6" ht="15.75">
      <c r="A8" s="123" t="s">
        <v>10</v>
      </c>
      <c r="B8" s="119">
        <v>1518</v>
      </c>
      <c r="C8" s="3">
        <v>1583</v>
      </c>
      <c r="D8" s="24">
        <v>65</v>
      </c>
      <c r="E8" s="22"/>
      <c r="F8" s="22"/>
    </row>
    <row r="9" spans="1:6" ht="15.75">
      <c r="A9" s="123" t="s">
        <v>11</v>
      </c>
      <c r="B9" s="119">
        <v>507</v>
      </c>
      <c r="C9" s="3">
        <v>515</v>
      </c>
      <c r="D9" s="24">
        <v>8</v>
      </c>
      <c r="E9" s="22"/>
      <c r="F9" s="22"/>
    </row>
    <row r="10" spans="1:6" ht="15.75">
      <c r="A10" s="123" t="s">
        <v>12</v>
      </c>
      <c r="B10" s="119">
        <v>668</v>
      </c>
      <c r="C10" s="3">
        <v>679</v>
      </c>
      <c r="D10" s="24">
        <v>11</v>
      </c>
      <c r="E10" s="22"/>
      <c r="F10" s="22"/>
    </row>
    <row r="11" spans="1:6" ht="15.75">
      <c r="A11" s="123" t="s">
        <v>63</v>
      </c>
      <c r="B11" s="119">
        <v>386</v>
      </c>
      <c r="C11" s="3">
        <v>428</v>
      </c>
      <c r="D11" s="24">
        <v>42</v>
      </c>
      <c r="E11" s="22"/>
      <c r="F11" s="22"/>
    </row>
    <row r="12" spans="1:6" ht="15.75">
      <c r="A12" s="123" t="s">
        <v>13</v>
      </c>
      <c r="B12" s="119">
        <v>584</v>
      </c>
      <c r="C12" s="3">
        <v>615</v>
      </c>
      <c r="D12" s="24">
        <v>31</v>
      </c>
      <c r="E12" s="22"/>
      <c r="F12" s="22"/>
    </row>
    <row r="13" spans="1:6" ht="15.75">
      <c r="A13" s="123" t="s">
        <v>14</v>
      </c>
      <c r="B13" s="119">
        <v>490</v>
      </c>
      <c r="C13" s="3">
        <v>519</v>
      </c>
      <c r="D13" s="24">
        <v>29</v>
      </c>
      <c r="E13" s="22"/>
      <c r="F13" s="22"/>
    </row>
    <row r="14" spans="1:6" ht="15.75">
      <c r="A14" s="123" t="s">
        <v>15</v>
      </c>
      <c r="B14" s="119">
        <v>2536</v>
      </c>
      <c r="C14" s="3">
        <v>2971</v>
      </c>
      <c r="D14" s="24">
        <v>435</v>
      </c>
      <c r="E14" s="22"/>
      <c r="F14" s="22"/>
    </row>
    <row r="15" spans="1:6" ht="15.75">
      <c r="A15" s="123" t="s">
        <v>16</v>
      </c>
      <c r="B15" s="119">
        <v>1473</v>
      </c>
      <c r="C15" s="3">
        <v>1818</v>
      </c>
      <c r="D15" s="24">
        <v>345</v>
      </c>
      <c r="E15" s="22"/>
      <c r="F15" s="22"/>
    </row>
    <row r="16" spans="1:6" ht="15.75">
      <c r="A16" s="123" t="s">
        <v>17</v>
      </c>
      <c r="B16" s="119">
        <v>1306</v>
      </c>
      <c r="C16" s="3">
        <v>1392</v>
      </c>
      <c r="D16" s="24">
        <v>86</v>
      </c>
      <c r="E16" s="22"/>
      <c r="F16" s="22"/>
    </row>
    <row r="17" spans="1:6" ht="15.75">
      <c r="A17" s="123" t="s">
        <v>18</v>
      </c>
      <c r="B17" s="119">
        <v>1227</v>
      </c>
      <c r="C17" s="3">
        <v>1289</v>
      </c>
      <c r="D17" s="24">
        <v>62</v>
      </c>
      <c r="E17" s="22"/>
      <c r="F17" s="22"/>
    </row>
    <row r="18" spans="1:6" ht="15.75">
      <c r="A18" s="123" t="s">
        <v>19</v>
      </c>
      <c r="B18" s="119">
        <v>1264</v>
      </c>
      <c r="C18" s="3">
        <v>1370</v>
      </c>
      <c r="D18" s="24">
        <v>106</v>
      </c>
      <c r="E18" s="22"/>
      <c r="F18" s="22"/>
    </row>
    <row r="19" spans="1:6" ht="15.75">
      <c r="A19" s="123" t="s">
        <v>20</v>
      </c>
      <c r="B19" s="119">
        <v>718</v>
      </c>
      <c r="C19" s="3">
        <v>745</v>
      </c>
      <c r="D19" s="24">
        <v>27</v>
      </c>
      <c r="E19" s="22"/>
      <c r="F19" s="22"/>
    </row>
    <row r="20" spans="1:6" ht="15.75">
      <c r="A20" s="123" t="s">
        <v>21</v>
      </c>
      <c r="B20" s="119">
        <v>966</v>
      </c>
      <c r="C20" s="24">
        <v>975</v>
      </c>
      <c r="D20" s="24">
        <v>9</v>
      </c>
      <c r="E20" s="22"/>
      <c r="F20" s="22"/>
    </row>
    <row r="21" spans="1:4" ht="15.75">
      <c r="A21" s="123" t="s">
        <v>36</v>
      </c>
      <c r="B21" s="120">
        <f>SUM(B4:B20)</f>
        <v>15167</v>
      </c>
      <c r="C21" s="24">
        <f>SUM(C4:C20)</f>
        <v>16455</v>
      </c>
      <c r="D21" s="24">
        <f>SUM(D4:D20)</f>
        <v>1288</v>
      </c>
    </row>
    <row r="22" spans="1:4" ht="17.25" customHeight="1">
      <c r="A22" s="123" t="s">
        <v>67</v>
      </c>
      <c r="B22" s="126">
        <v>13649</v>
      </c>
      <c r="C22" s="127">
        <v>16455</v>
      </c>
      <c r="D22" s="127">
        <v>2806</v>
      </c>
    </row>
    <row r="25" ht="15.75">
      <c r="A25" s="1"/>
    </row>
  </sheetData>
  <mergeCells count="1">
    <mergeCell ref="A1:IV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"/>
  <dimension ref="A1:J9"/>
  <sheetViews>
    <sheetView workbookViewId="0" topLeftCell="A1">
      <selection activeCell="H19" sqref="H19"/>
    </sheetView>
  </sheetViews>
  <sheetFormatPr defaultColWidth="9.00390625" defaultRowHeight="12.75"/>
  <cols>
    <col min="1" max="1" width="13.00390625" style="2" customWidth="1"/>
    <col min="2" max="2" width="11.25390625" style="2" customWidth="1"/>
    <col min="3" max="4" width="10.375" style="2" customWidth="1"/>
    <col min="5" max="16384" width="9.125" style="2" customWidth="1"/>
  </cols>
  <sheetData>
    <row r="1" ht="15.75">
      <c r="A1" s="1" t="s">
        <v>72</v>
      </c>
    </row>
    <row r="3" spans="1:10" ht="15.75">
      <c r="A3" s="382"/>
      <c r="B3" s="384" t="s">
        <v>71</v>
      </c>
      <c r="C3" s="386" t="s">
        <v>42</v>
      </c>
      <c r="D3" s="386"/>
      <c r="E3" s="380" t="s">
        <v>42</v>
      </c>
      <c r="F3" s="386"/>
      <c r="G3" s="386"/>
      <c r="H3" s="387"/>
      <c r="I3" s="380" t="s">
        <v>42</v>
      </c>
      <c r="J3" s="381"/>
    </row>
    <row r="4" spans="1:10" ht="16.5" thickBot="1">
      <c r="A4" s="383"/>
      <c r="B4" s="385"/>
      <c r="C4" s="155" t="s">
        <v>9</v>
      </c>
      <c r="D4" s="156" t="s">
        <v>38</v>
      </c>
      <c r="E4" s="157" t="s">
        <v>22</v>
      </c>
      <c r="F4" s="155" t="s">
        <v>69</v>
      </c>
      <c r="G4" s="164" t="s">
        <v>43</v>
      </c>
      <c r="H4" s="165" t="s">
        <v>24</v>
      </c>
      <c r="I4" s="157" t="s">
        <v>46</v>
      </c>
      <c r="J4" s="155" t="s">
        <v>56</v>
      </c>
    </row>
    <row r="5" spans="1:10" ht="15.75">
      <c r="A5" s="124" t="s">
        <v>39</v>
      </c>
      <c r="B5" s="72">
        <v>48063</v>
      </c>
      <c r="C5" s="70">
        <v>43562</v>
      </c>
      <c r="D5" s="71">
        <v>4501</v>
      </c>
      <c r="E5" s="70">
        <v>8630</v>
      </c>
      <c r="F5" s="388">
        <v>37706</v>
      </c>
      <c r="G5" s="389"/>
      <c r="H5" s="166">
        <v>1727</v>
      </c>
      <c r="I5" s="70">
        <v>30198</v>
      </c>
      <c r="J5" s="163">
        <v>4027</v>
      </c>
    </row>
    <row r="6" spans="1:10" ht="15.75">
      <c r="A6" s="124" t="s">
        <v>40</v>
      </c>
      <c r="B6" s="72">
        <v>46893</v>
      </c>
      <c r="C6" s="70">
        <v>41757</v>
      </c>
      <c r="D6" s="71">
        <v>5136</v>
      </c>
      <c r="E6" s="70">
        <v>9378</v>
      </c>
      <c r="F6" s="388">
        <v>35725</v>
      </c>
      <c r="G6" s="389"/>
      <c r="H6" s="166">
        <v>1790</v>
      </c>
      <c r="I6" s="70">
        <v>30264</v>
      </c>
      <c r="J6" s="163">
        <v>4352</v>
      </c>
    </row>
    <row r="7" spans="1:10" ht="15.75">
      <c r="A7" s="124" t="s">
        <v>41</v>
      </c>
      <c r="B7" s="72">
        <v>47763</v>
      </c>
      <c r="C7" s="70">
        <v>43280</v>
      </c>
      <c r="D7" s="71">
        <v>4483</v>
      </c>
      <c r="E7" s="70">
        <v>15364</v>
      </c>
      <c r="F7" s="388">
        <v>30427</v>
      </c>
      <c r="G7" s="389"/>
      <c r="H7" s="166">
        <v>1972</v>
      </c>
      <c r="I7" s="70">
        <v>31261</v>
      </c>
      <c r="J7" s="163">
        <v>3902</v>
      </c>
    </row>
    <row r="8" spans="1:10" ht="15.75">
      <c r="A8" s="124" t="s">
        <v>70</v>
      </c>
      <c r="B8" s="72">
        <v>52787</v>
      </c>
      <c r="C8" s="70">
        <v>46250</v>
      </c>
      <c r="D8" s="71">
        <v>6537</v>
      </c>
      <c r="E8" s="70">
        <v>18927</v>
      </c>
      <c r="F8" s="388">
        <v>31675</v>
      </c>
      <c r="G8" s="389"/>
      <c r="H8" s="166">
        <v>2185</v>
      </c>
      <c r="I8" s="70">
        <v>33031</v>
      </c>
      <c r="J8" s="163">
        <v>5420</v>
      </c>
    </row>
    <row r="9" spans="1:10" ht="15.75">
      <c r="A9" s="124" t="s">
        <v>68</v>
      </c>
      <c r="B9" s="72">
        <v>54405</v>
      </c>
      <c r="C9" s="70">
        <v>47014</v>
      </c>
      <c r="D9" s="71">
        <v>7391</v>
      </c>
      <c r="E9" s="70">
        <v>20913</v>
      </c>
      <c r="F9" s="69">
        <v>2616</v>
      </c>
      <c r="G9" s="3">
        <v>28915</v>
      </c>
      <c r="H9" s="166">
        <v>1961</v>
      </c>
      <c r="I9" s="70">
        <v>36772</v>
      </c>
      <c r="J9" s="163">
        <v>5782</v>
      </c>
    </row>
  </sheetData>
  <mergeCells count="9">
    <mergeCell ref="F8:G8"/>
    <mergeCell ref="F5:G5"/>
    <mergeCell ref="F6:G6"/>
    <mergeCell ref="F7:G7"/>
    <mergeCell ref="I3:J3"/>
    <mergeCell ref="A3:A4"/>
    <mergeCell ref="B3:B4"/>
    <mergeCell ref="C3:D3"/>
    <mergeCell ref="E3:H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"/>
  <dimension ref="A1:M10"/>
  <sheetViews>
    <sheetView workbookViewId="0" topLeftCell="A1">
      <selection activeCell="M13" sqref="M13"/>
    </sheetView>
  </sheetViews>
  <sheetFormatPr defaultColWidth="9.00390625" defaultRowHeight="12.75"/>
  <cols>
    <col min="1" max="1" width="13.25390625" style="2" customWidth="1"/>
    <col min="2" max="2" width="10.25390625" style="2" customWidth="1"/>
    <col min="3" max="16384" width="9.125" style="2" customWidth="1"/>
  </cols>
  <sheetData>
    <row r="1" ht="15.75">
      <c r="A1" s="1" t="s">
        <v>73</v>
      </c>
    </row>
    <row r="3" spans="1:13" ht="15.75">
      <c r="A3" s="382"/>
      <c r="B3" s="390" t="s">
        <v>52</v>
      </c>
      <c r="C3" s="386" t="s">
        <v>42</v>
      </c>
      <c r="D3" s="386"/>
      <c r="E3" s="380" t="s">
        <v>42</v>
      </c>
      <c r="F3" s="386"/>
      <c r="G3" s="386"/>
      <c r="H3" s="387"/>
      <c r="I3" s="386" t="s">
        <v>42</v>
      </c>
      <c r="J3" s="386"/>
      <c r="K3" s="380" t="s">
        <v>42</v>
      </c>
      <c r="L3" s="381"/>
      <c r="M3" s="25"/>
    </row>
    <row r="4" spans="1:13" ht="16.5" thickBot="1">
      <c r="A4" s="383"/>
      <c r="B4" s="391"/>
      <c r="C4" s="155" t="s">
        <v>9</v>
      </c>
      <c r="D4" s="156" t="s">
        <v>38</v>
      </c>
      <c r="E4" s="157" t="s">
        <v>22</v>
      </c>
      <c r="F4" s="161" t="s">
        <v>69</v>
      </c>
      <c r="G4" s="164" t="s">
        <v>43</v>
      </c>
      <c r="H4" s="165" t="s">
        <v>24</v>
      </c>
      <c r="I4" s="155" t="s">
        <v>44</v>
      </c>
      <c r="J4" s="156" t="s">
        <v>45</v>
      </c>
      <c r="K4" s="157" t="s">
        <v>46</v>
      </c>
      <c r="L4" s="155" t="s">
        <v>56</v>
      </c>
      <c r="M4" s="25"/>
    </row>
    <row r="5" spans="1:13" ht="15.75">
      <c r="A5" s="31" t="s">
        <v>39</v>
      </c>
      <c r="B5" s="125">
        <v>12145</v>
      </c>
      <c r="C5" s="69">
        <v>10052</v>
      </c>
      <c r="D5" s="72">
        <v>878</v>
      </c>
      <c r="E5" s="70">
        <v>1938</v>
      </c>
      <c r="F5" s="388">
        <v>8992</v>
      </c>
      <c r="G5" s="389"/>
      <c r="H5" s="166">
        <v>1215</v>
      </c>
      <c r="I5" s="69">
        <v>10922</v>
      </c>
      <c r="J5" s="72">
        <v>8</v>
      </c>
      <c r="K5" s="70">
        <v>6987</v>
      </c>
      <c r="L5" s="163">
        <v>1156</v>
      </c>
      <c r="M5" s="148"/>
    </row>
    <row r="6" spans="1:13" ht="15.75">
      <c r="A6" s="31" t="s">
        <v>40</v>
      </c>
      <c r="B6" s="125">
        <v>12933</v>
      </c>
      <c r="C6" s="69">
        <v>10786</v>
      </c>
      <c r="D6" s="72">
        <v>945</v>
      </c>
      <c r="E6" s="70">
        <v>2320</v>
      </c>
      <c r="F6" s="388">
        <v>9411</v>
      </c>
      <c r="G6" s="389"/>
      <c r="H6" s="166">
        <v>1202</v>
      </c>
      <c r="I6" s="69">
        <v>11712</v>
      </c>
      <c r="J6" s="72">
        <v>19</v>
      </c>
      <c r="K6" s="70">
        <v>7519</v>
      </c>
      <c r="L6" s="163">
        <v>1282</v>
      </c>
      <c r="M6" s="148"/>
    </row>
    <row r="7" spans="1:13" ht="15.75">
      <c r="A7" s="31" t="s">
        <v>41</v>
      </c>
      <c r="B7" s="125">
        <v>13573</v>
      </c>
      <c r="C7" s="69">
        <v>12176</v>
      </c>
      <c r="D7" s="72">
        <v>1397</v>
      </c>
      <c r="E7" s="70">
        <v>4986</v>
      </c>
      <c r="F7" s="388">
        <v>7333</v>
      </c>
      <c r="G7" s="389"/>
      <c r="H7" s="166">
        <v>1254</v>
      </c>
      <c r="I7" s="69">
        <v>13471</v>
      </c>
      <c r="J7" s="72">
        <v>102</v>
      </c>
      <c r="K7" s="70">
        <v>8053</v>
      </c>
      <c r="L7" s="163">
        <v>1232</v>
      </c>
      <c r="M7" s="148"/>
    </row>
    <row r="8" spans="1:13" ht="15.75">
      <c r="A8" s="31" t="s">
        <v>70</v>
      </c>
      <c r="B8" s="125">
        <v>16182</v>
      </c>
      <c r="C8" s="69">
        <v>14108</v>
      </c>
      <c r="D8" s="72">
        <v>2074</v>
      </c>
      <c r="E8" s="70">
        <v>6000</v>
      </c>
      <c r="F8" s="388">
        <v>8510</v>
      </c>
      <c r="G8" s="389"/>
      <c r="H8" s="166">
        <v>1672</v>
      </c>
      <c r="I8" s="69">
        <v>16178</v>
      </c>
      <c r="J8" s="72">
        <v>4</v>
      </c>
      <c r="K8" s="70">
        <v>8937</v>
      </c>
      <c r="L8" s="163">
        <v>2040</v>
      </c>
      <c r="M8" s="148"/>
    </row>
    <row r="9" spans="1:12" ht="15.75">
      <c r="A9" s="124" t="s">
        <v>68</v>
      </c>
      <c r="B9" s="125">
        <v>16495</v>
      </c>
      <c r="C9" s="69">
        <v>14462</v>
      </c>
      <c r="D9" s="72">
        <v>2033</v>
      </c>
      <c r="E9" s="70">
        <v>6445</v>
      </c>
      <c r="F9" s="162">
        <v>1211</v>
      </c>
      <c r="G9" s="3">
        <v>7322</v>
      </c>
      <c r="H9" s="166">
        <v>1517</v>
      </c>
      <c r="I9" s="69">
        <v>16405</v>
      </c>
      <c r="J9" s="72">
        <v>90</v>
      </c>
      <c r="K9" s="70">
        <v>10073</v>
      </c>
      <c r="L9" s="163">
        <v>2080</v>
      </c>
    </row>
    <row r="10" ht="15.75">
      <c r="K10" s="25"/>
    </row>
  </sheetData>
  <mergeCells count="10">
    <mergeCell ref="F8:G8"/>
    <mergeCell ref="F5:G5"/>
    <mergeCell ref="F6:G6"/>
    <mergeCell ref="F7:G7"/>
    <mergeCell ref="E3:H3"/>
    <mergeCell ref="I3:J3"/>
    <mergeCell ref="K3:L3"/>
    <mergeCell ref="A3:A4"/>
    <mergeCell ref="B3:B4"/>
    <mergeCell ref="C3:D3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"/>
  <dimension ref="A1:C9"/>
  <sheetViews>
    <sheetView workbookViewId="0" topLeftCell="A1">
      <selection activeCell="E22" sqref="E22"/>
    </sheetView>
  </sheetViews>
  <sheetFormatPr defaultColWidth="9.00390625" defaultRowHeight="12.75"/>
  <cols>
    <col min="1" max="1" width="13.125" style="2" customWidth="1"/>
    <col min="2" max="2" width="19.375" style="149" customWidth="1"/>
    <col min="3" max="3" width="18.125" style="2" customWidth="1"/>
    <col min="4" max="16384" width="9.125" style="2" customWidth="1"/>
  </cols>
  <sheetData>
    <row r="1" spans="1:3" ht="15.75" customHeight="1">
      <c r="A1" s="27" t="s">
        <v>74</v>
      </c>
      <c r="B1" s="177"/>
      <c r="C1" s="26"/>
    </row>
    <row r="2" spans="1:3" ht="15.75">
      <c r="A2" s="25"/>
      <c r="B2" s="177"/>
      <c r="C2" s="26"/>
    </row>
    <row r="3" spans="1:3" ht="15.75" customHeight="1">
      <c r="A3" s="396"/>
      <c r="B3" s="394" t="s">
        <v>48</v>
      </c>
      <c r="C3" s="392" t="s">
        <v>47</v>
      </c>
    </row>
    <row r="4" spans="1:3" ht="16.5" thickBot="1">
      <c r="A4" s="397"/>
      <c r="B4" s="395"/>
      <c r="C4" s="393"/>
    </row>
    <row r="5" spans="1:3" ht="15.75">
      <c r="A5" s="124" t="s">
        <v>39</v>
      </c>
      <c r="B5" s="163">
        <v>3261</v>
      </c>
      <c r="C5" s="178">
        <v>8</v>
      </c>
    </row>
    <row r="6" spans="1:3" ht="15.75">
      <c r="A6" s="124" t="s">
        <v>40</v>
      </c>
      <c r="B6" s="163">
        <v>2784</v>
      </c>
      <c r="C6" s="178">
        <v>19</v>
      </c>
    </row>
    <row r="7" spans="1:3" ht="15.75">
      <c r="A7" s="124" t="s">
        <v>41</v>
      </c>
      <c r="B7" s="163">
        <v>2488</v>
      </c>
      <c r="C7" s="178">
        <v>102</v>
      </c>
    </row>
    <row r="8" spans="1:3" ht="15.75">
      <c r="A8" s="124" t="s">
        <v>70</v>
      </c>
      <c r="B8" s="163">
        <v>2996</v>
      </c>
      <c r="C8" s="178">
        <v>4</v>
      </c>
    </row>
    <row r="9" spans="1:3" ht="15.75">
      <c r="A9" s="124" t="s">
        <v>68</v>
      </c>
      <c r="B9" s="163">
        <v>3004</v>
      </c>
      <c r="C9" s="178">
        <v>90</v>
      </c>
    </row>
  </sheetData>
  <mergeCells count="3">
    <mergeCell ref="C3:C4"/>
    <mergeCell ref="B3:B4"/>
    <mergeCell ref="A3:A4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4"/>
  <sheetViews>
    <sheetView zoomScaleSheetLayoutView="75" workbookViewId="0" topLeftCell="A22">
      <selection activeCell="G78" sqref="G78"/>
    </sheetView>
  </sheetViews>
  <sheetFormatPr defaultColWidth="9.00390625" defaultRowHeight="12.75"/>
  <cols>
    <col min="1" max="1" width="8.75390625" style="0" customWidth="1"/>
    <col min="2" max="2" width="6.375" style="0" customWidth="1"/>
    <col min="3" max="3" width="7.875" style="0" customWidth="1"/>
    <col min="4" max="4" width="11.25390625" style="0" customWidth="1"/>
    <col min="5" max="5" width="20.625" style="0" customWidth="1"/>
    <col min="6" max="6" width="14.00390625" style="0" customWidth="1"/>
    <col min="7" max="7" width="15.625" style="0" customWidth="1"/>
    <col min="8" max="8" width="13.75390625" style="0" customWidth="1"/>
    <col min="9" max="9" width="15.625" style="0" customWidth="1"/>
    <col min="10" max="10" width="13.75390625" style="0" customWidth="1"/>
    <col min="11" max="11" width="15.625" style="0" customWidth="1"/>
  </cols>
  <sheetData>
    <row r="1" spans="1:6" ht="20.25">
      <c r="A1" s="180" t="s">
        <v>87</v>
      </c>
      <c r="B1" s="181"/>
      <c r="C1" s="181"/>
      <c r="D1" s="181"/>
      <c r="E1" s="181"/>
      <c r="F1" s="181"/>
    </row>
    <row r="2" ht="20.25">
      <c r="A2" s="182" t="s">
        <v>88</v>
      </c>
    </row>
    <row r="3" ht="20.25">
      <c r="A3" s="183"/>
    </row>
    <row r="5" spans="1:11" ht="15.75">
      <c r="A5" s="399" t="s">
        <v>0</v>
      </c>
      <c r="B5" s="401" t="s">
        <v>89</v>
      </c>
      <c r="C5" s="403" t="s">
        <v>90</v>
      </c>
      <c r="D5" s="405" t="s">
        <v>91</v>
      </c>
      <c r="E5" s="398" t="s">
        <v>92</v>
      </c>
      <c r="F5" s="398"/>
      <c r="G5" s="403" t="s">
        <v>93</v>
      </c>
      <c r="H5" s="405" t="s">
        <v>94</v>
      </c>
      <c r="I5" s="403" t="s">
        <v>93</v>
      </c>
      <c r="J5" s="405" t="s">
        <v>95</v>
      </c>
      <c r="K5" s="401" t="s">
        <v>93</v>
      </c>
    </row>
    <row r="6" spans="1:11" ht="16.5" thickBot="1">
      <c r="A6" s="400"/>
      <c r="B6" s="402"/>
      <c r="C6" s="404"/>
      <c r="D6" s="406"/>
      <c r="E6" s="184" t="s">
        <v>96</v>
      </c>
      <c r="F6" s="184" t="s">
        <v>97</v>
      </c>
      <c r="G6" s="413"/>
      <c r="H6" s="406"/>
      <c r="I6" s="413"/>
      <c r="J6" s="406"/>
      <c r="K6" s="414"/>
    </row>
    <row r="7" spans="1:11" ht="15.75">
      <c r="A7" s="407" t="s">
        <v>6</v>
      </c>
      <c r="B7" s="416" t="s">
        <v>22</v>
      </c>
      <c r="C7" s="185" t="s">
        <v>34</v>
      </c>
      <c r="D7" s="186" t="s">
        <v>98</v>
      </c>
      <c r="E7" s="187" t="s">
        <v>99</v>
      </c>
      <c r="F7" s="187" t="s">
        <v>100</v>
      </c>
      <c r="G7" s="188" t="s">
        <v>101</v>
      </c>
      <c r="H7" s="189" t="s">
        <v>102</v>
      </c>
      <c r="I7" s="190" t="s">
        <v>101</v>
      </c>
      <c r="J7" s="191" t="s">
        <v>98</v>
      </c>
      <c r="K7" s="191" t="s">
        <v>98</v>
      </c>
    </row>
    <row r="8" spans="1:11" ht="15.75">
      <c r="A8" s="408"/>
      <c r="B8" s="417"/>
      <c r="C8" s="193" t="s">
        <v>35</v>
      </c>
      <c r="D8" s="194" t="s">
        <v>98</v>
      </c>
      <c r="E8" s="195" t="s">
        <v>103</v>
      </c>
      <c r="F8" s="196" t="s">
        <v>104</v>
      </c>
      <c r="G8" s="197" t="s">
        <v>105</v>
      </c>
      <c r="H8" s="198" t="s">
        <v>106</v>
      </c>
      <c r="I8" s="199" t="s">
        <v>105</v>
      </c>
      <c r="J8" s="194" t="s">
        <v>98</v>
      </c>
      <c r="K8" s="194" t="s">
        <v>98</v>
      </c>
    </row>
    <row r="9" spans="1:11" ht="15.75">
      <c r="A9" s="408"/>
      <c r="B9" s="418" t="s">
        <v>23</v>
      </c>
      <c r="C9" s="185" t="s">
        <v>34</v>
      </c>
      <c r="D9" s="194" t="s">
        <v>98</v>
      </c>
      <c r="E9" s="200" t="s">
        <v>107</v>
      </c>
      <c r="F9" s="200" t="s">
        <v>108</v>
      </c>
      <c r="G9" s="201" t="s">
        <v>105</v>
      </c>
      <c r="H9" s="202" t="s">
        <v>106</v>
      </c>
      <c r="I9" s="203" t="s">
        <v>105</v>
      </c>
      <c r="J9" s="194" t="s">
        <v>98</v>
      </c>
      <c r="K9" s="194" t="s">
        <v>98</v>
      </c>
    </row>
    <row r="10" spans="1:11" ht="16.5" thickBot="1">
      <c r="A10" s="409"/>
      <c r="B10" s="412"/>
      <c r="C10" s="204" t="s">
        <v>35</v>
      </c>
      <c r="D10" s="205" t="s">
        <v>98</v>
      </c>
      <c r="E10" s="196" t="s">
        <v>101</v>
      </c>
      <c r="F10" s="205" t="s">
        <v>98</v>
      </c>
      <c r="G10" s="197" t="s">
        <v>105</v>
      </c>
      <c r="H10" s="198" t="s">
        <v>106</v>
      </c>
      <c r="I10" s="199" t="s">
        <v>105</v>
      </c>
      <c r="J10" s="206" t="s">
        <v>98</v>
      </c>
      <c r="K10" s="206" t="s">
        <v>98</v>
      </c>
    </row>
    <row r="11" spans="1:11" ht="16.5" thickTop="1">
      <c r="A11" s="410" t="s">
        <v>7</v>
      </c>
      <c r="B11" s="416" t="s">
        <v>22</v>
      </c>
      <c r="C11" s="185" t="s">
        <v>34</v>
      </c>
      <c r="D11" s="207" t="s">
        <v>98</v>
      </c>
      <c r="E11" s="208" t="s">
        <v>109</v>
      </c>
      <c r="F11" s="208" t="s">
        <v>98</v>
      </c>
      <c r="G11" s="209" t="s">
        <v>110</v>
      </c>
      <c r="H11" s="210" t="s">
        <v>111</v>
      </c>
      <c r="I11" s="211" t="s">
        <v>111</v>
      </c>
      <c r="J11" s="207" t="s">
        <v>98</v>
      </c>
      <c r="K11" s="208" t="s">
        <v>98</v>
      </c>
    </row>
    <row r="12" spans="1:11" ht="15.75">
      <c r="A12" s="411"/>
      <c r="B12" s="417"/>
      <c r="C12" s="193" t="s">
        <v>35</v>
      </c>
      <c r="D12" s="194" t="s">
        <v>98</v>
      </c>
      <c r="E12" s="200" t="s">
        <v>109</v>
      </c>
      <c r="F12" s="196" t="s">
        <v>98</v>
      </c>
      <c r="G12" s="197" t="s">
        <v>110</v>
      </c>
      <c r="H12" s="198" t="s">
        <v>111</v>
      </c>
      <c r="I12" s="199" t="s">
        <v>111</v>
      </c>
      <c r="J12" s="194" t="s">
        <v>98</v>
      </c>
      <c r="K12" s="196" t="s">
        <v>98</v>
      </c>
    </row>
    <row r="13" spans="1:11" ht="15.75">
      <c r="A13" s="411"/>
      <c r="B13" s="418" t="s">
        <v>23</v>
      </c>
      <c r="C13" s="193" t="s">
        <v>34</v>
      </c>
      <c r="D13" s="194" t="s">
        <v>98</v>
      </c>
      <c r="E13" s="196" t="s">
        <v>112</v>
      </c>
      <c r="F13" s="196" t="s">
        <v>98</v>
      </c>
      <c r="G13" s="197" t="s">
        <v>113</v>
      </c>
      <c r="H13" s="198" t="s">
        <v>114</v>
      </c>
      <c r="I13" s="199" t="s">
        <v>114</v>
      </c>
      <c r="J13" s="194" t="s">
        <v>98</v>
      </c>
      <c r="K13" s="196" t="s">
        <v>98</v>
      </c>
    </row>
    <row r="14" spans="1:11" ht="16.5" thickBot="1">
      <c r="A14" s="412"/>
      <c r="B14" s="412"/>
      <c r="C14" s="204" t="s">
        <v>35</v>
      </c>
      <c r="D14" s="205" t="s">
        <v>98</v>
      </c>
      <c r="E14" s="212" t="s">
        <v>112</v>
      </c>
      <c r="F14" s="212" t="s">
        <v>98</v>
      </c>
      <c r="G14" s="213" t="s">
        <v>113</v>
      </c>
      <c r="H14" s="214" t="s">
        <v>114</v>
      </c>
      <c r="I14" s="215" t="s">
        <v>114</v>
      </c>
      <c r="J14" s="205" t="s">
        <v>98</v>
      </c>
      <c r="K14" s="212" t="s">
        <v>98</v>
      </c>
    </row>
    <row r="15" spans="1:11" ht="16.5" thickTop="1">
      <c r="A15" s="410" t="s">
        <v>8</v>
      </c>
      <c r="B15" s="420" t="s">
        <v>22</v>
      </c>
      <c r="C15" s="185" t="s">
        <v>34</v>
      </c>
      <c r="D15" s="207" t="s">
        <v>98</v>
      </c>
      <c r="E15" s="200" t="s">
        <v>103</v>
      </c>
      <c r="F15" s="187" t="s">
        <v>115</v>
      </c>
      <c r="G15" s="188" t="s">
        <v>116</v>
      </c>
      <c r="H15" s="189" t="s">
        <v>110</v>
      </c>
      <c r="I15" s="190" t="s">
        <v>116</v>
      </c>
      <c r="J15" s="216" t="s">
        <v>117</v>
      </c>
      <c r="K15" s="187" t="s">
        <v>118</v>
      </c>
    </row>
    <row r="16" spans="1:11" ht="15.75">
      <c r="A16" s="408"/>
      <c r="B16" s="417"/>
      <c r="C16" s="193" t="s">
        <v>35</v>
      </c>
      <c r="D16" s="194" t="s">
        <v>98</v>
      </c>
      <c r="E16" s="194" t="s">
        <v>98</v>
      </c>
      <c r="F16" s="194" t="s">
        <v>98</v>
      </c>
      <c r="G16" s="217" t="s">
        <v>98</v>
      </c>
      <c r="H16" s="198" t="s">
        <v>98</v>
      </c>
      <c r="I16" s="218" t="s">
        <v>98</v>
      </c>
      <c r="J16" s="194" t="s">
        <v>98</v>
      </c>
      <c r="K16" s="194" t="s">
        <v>98</v>
      </c>
    </row>
    <row r="17" spans="1:11" ht="15.75">
      <c r="A17" s="408"/>
      <c r="B17" s="418" t="s">
        <v>23</v>
      </c>
      <c r="C17" s="185" t="s">
        <v>34</v>
      </c>
      <c r="D17" s="194" t="s">
        <v>98</v>
      </c>
      <c r="E17" s="200" t="s">
        <v>103</v>
      </c>
      <c r="F17" s="200" t="s">
        <v>115</v>
      </c>
      <c r="G17" s="201" t="s">
        <v>116</v>
      </c>
      <c r="H17" s="202" t="s">
        <v>110</v>
      </c>
      <c r="I17" s="203" t="s">
        <v>116</v>
      </c>
      <c r="J17" s="186" t="s">
        <v>118</v>
      </c>
      <c r="K17" s="200" t="s">
        <v>118</v>
      </c>
    </row>
    <row r="18" spans="1:11" ht="16.5" thickBot="1">
      <c r="A18" s="409"/>
      <c r="B18" s="412"/>
      <c r="C18" s="204" t="s">
        <v>35</v>
      </c>
      <c r="D18" s="205" t="s">
        <v>98</v>
      </c>
      <c r="E18" s="205" t="s">
        <v>98</v>
      </c>
      <c r="F18" s="205" t="s">
        <v>98</v>
      </c>
      <c r="G18" s="219" t="s">
        <v>98</v>
      </c>
      <c r="H18" s="214" t="s">
        <v>98</v>
      </c>
      <c r="I18" s="220" t="s">
        <v>98</v>
      </c>
      <c r="J18" s="205" t="s">
        <v>98</v>
      </c>
      <c r="K18" s="205" t="s">
        <v>98</v>
      </c>
    </row>
    <row r="19" spans="1:11" ht="16.5" thickTop="1">
      <c r="A19" s="410" t="s">
        <v>9</v>
      </c>
      <c r="B19" s="416" t="s">
        <v>22</v>
      </c>
      <c r="C19" s="185" t="s">
        <v>34</v>
      </c>
      <c r="D19" s="210" t="s">
        <v>98</v>
      </c>
      <c r="E19" s="208" t="s">
        <v>98</v>
      </c>
      <c r="F19" s="208" t="s">
        <v>98</v>
      </c>
      <c r="G19" s="209" t="s">
        <v>98</v>
      </c>
      <c r="H19" s="202" t="s">
        <v>98</v>
      </c>
      <c r="I19" s="203" t="s">
        <v>98</v>
      </c>
      <c r="J19" s="207" t="s">
        <v>98</v>
      </c>
      <c r="K19" s="208" t="s">
        <v>98</v>
      </c>
    </row>
    <row r="20" spans="1:11" ht="15.75">
      <c r="A20" s="408"/>
      <c r="B20" s="417"/>
      <c r="C20" s="193" t="s">
        <v>35</v>
      </c>
      <c r="D20" s="198" t="s">
        <v>98</v>
      </c>
      <c r="E20" s="200" t="s">
        <v>98</v>
      </c>
      <c r="F20" s="200" t="s">
        <v>98</v>
      </c>
      <c r="G20" s="201" t="s">
        <v>98</v>
      </c>
      <c r="H20" s="202" t="s">
        <v>98</v>
      </c>
      <c r="I20" s="203"/>
      <c r="J20" s="186" t="s">
        <v>98</v>
      </c>
      <c r="K20" s="200" t="s">
        <v>98</v>
      </c>
    </row>
    <row r="21" spans="1:11" ht="15.75">
      <c r="A21" s="408"/>
      <c r="B21" s="418" t="s">
        <v>23</v>
      </c>
      <c r="C21" s="185" t="s">
        <v>34</v>
      </c>
      <c r="D21" s="198" t="s">
        <v>98</v>
      </c>
      <c r="E21" s="221" t="s">
        <v>119</v>
      </c>
      <c r="F21" s="221" t="s">
        <v>98</v>
      </c>
      <c r="G21" s="222" t="s">
        <v>116</v>
      </c>
      <c r="H21" s="223" t="s">
        <v>120</v>
      </c>
      <c r="I21" s="224" t="s">
        <v>116</v>
      </c>
      <c r="J21" s="225" t="s">
        <v>121</v>
      </c>
      <c r="K21" s="221" t="s">
        <v>121</v>
      </c>
    </row>
    <row r="22" spans="1:11" ht="16.5" thickBot="1">
      <c r="A22" s="409"/>
      <c r="B22" s="412"/>
      <c r="C22" s="204" t="s">
        <v>35</v>
      </c>
      <c r="D22" s="214" t="s">
        <v>98</v>
      </c>
      <c r="E22" s="212" t="s">
        <v>98</v>
      </c>
      <c r="F22" s="205" t="s">
        <v>98</v>
      </c>
      <c r="G22" s="219" t="s">
        <v>98</v>
      </c>
      <c r="H22" s="214" t="s">
        <v>98</v>
      </c>
      <c r="I22" s="220" t="s">
        <v>98</v>
      </c>
      <c r="J22" s="205" t="s">
        <v>98</v>
      </c>
      <c r="K22" s="205" t="s">
        <v>98</v>
      </c>
    </row>
    <row r="23" spans="1:11" ht="16.5" thickTop="1">
      <c r="A23" s="410" t="s">
        <v>10</v>
      </c>
      <c r="B23" s="416" t="s">
        <v>22</v>
      </c>
      <c r="C23" s="185" t="s">
        <v>34</v>
      </c>
      <c r="D23" s="207" t="s">
        <v>98</v>
      </c>
      <c r="E23" s="221" t="s">
        <v>120</v>
      </c>
      <c r="F23" s="208" t="s">
        <v>98</v>
      </c>
      <c r="G23" s="201" t="s">
        <v>122</v>
      </c>
      <c r="H23" s="223" t="s">
        <v>123</v>
      </c>
      <c r="I23" s="203" t="s">
        <v>124</v>
      </c>
      <c r="J23" s="186" t="s">
        <v>125</v>
      </c>
      <c r="K23" s="221" t="s">
        <v>126</v>
      </c>
    </row>
    <row r="24" spans="1:11" ht="15.75">
      <c r="A24" s="408"/>
      <c r="B24" s="417"/>
      <c r="C24" s="193" t="s">
        <v>35</v>
      </c>
      <c r="D24" s="194" t="s">
        <v>98</v>
      </c>
      <c r="E24" s="196" t="s">
        <v>120</v>
      </c>
      <c r="F24" s="200" t="s">
        <v>98</v>
      </c>
      <c r="G24" s="197" t="s">
        <v>122</v>
      </c>
      <c r="H24" s="198" t="s">
        <v>123</v>
      </c>
      <c r="I24" s="199" t="s">
        <v>124</v>
      </c>
      <c r="J24" s="194" t="s">
        <v>125</v>
      </c>
      <c r="K24" s="196" t="s">
        <v>126</v>
      </c>
    </row>
    <row r="25" spans="1:11" ht="15.75">
      <c r="A25" s="408"/>
      <c r="B25" s="418" t="s">
        <v>23</v>
      </c>
      <c r="C25" s="185" t="s">
        <v>34</v>
      </c>
      <c r="D25" s="194" t="s">
        <v>98</v>
      </c>
      <c r="E25" s="200" t="s">
        <v>127</v>
      </c>
      <c r="F25" s="221" t="s">
        <v>98</v>
      </c>
      <c r="G25" s="201" t="s">
        <v>122</v>
      </c>
      <c r="H25" s="202" t="s">
        <v>128</v>
      </c>
      <c r="I25" s="203" t="s">
        <v>124</v>
      </c>
      <c r="J25" s="186" t="s">
        <v>125</v>
      </c>
      <c r="K25" s="200" t="s">
        <v>126</v>
      </c>
    </row>
    <row r="26" spans="1:11" ht="16.5" thickBot="1">
      <c r="A26" s="409"/>
      <c r="B26" s="412"/>
      <c r="C26" s="204" t="s">
        <v>35</v>
      </c>
      <c r="D26" s="205" t="s">
        <v>98</v>
      </c>
      <c r="E26" s="205" t="s">
        <v>98</v>
      </c>
      <c r="F26" s="205" t="s">
        <v>98</v>
      </c>
      <c r="G26" s="219" t="s">
        <v>98</v>
      </c>
      <c r="H26" s="214" t="s">
        <v>98</v>
      </c>
      <c r="I26" s="220" t="s">
        <v>98</v>
      </c>
      <c r="J26" s="205" t="s">
        <v>98</v>
      </c>
      <c r="K26" s="205" t="s">
        <v>98</v>
      </c>
    </row>
    <row r="27" spans="1:11" ht="16.5" thickTop="1">
      <c r="A27" s="410" t="s">
        <v>11</v>
      </c>
      <c r="B27" s="419" t="s">
        <v>22</v>
      </c>
      <c r="C27" s="226" t="s">
        <v>34</v>
      </c>
      <c r="D27" s="207" t="s">
        <v>98</v>
      </c>
      <c r="E27" s="208" t="s">
        <v>129</v>
      </c>
      <c r="F27" s="208" t="s">
        <v>130</v>
      </c>
      <c r="G27" s="209" t="s">
        <v>127</v>
      </c>
      <c r="H27" s="210" t="s">
        <v>131</v>
      </c>
      <c r="I27" s="211" t="s">
        <v>132</v>
      </c>
      <c r="J27" s="207" t="s">
        <v>133</v>
      </c>
      <c r="K27" s="207" t="s">
        <v>133</v>
      </c>
    </row>
    <row r="28" spans="1:11" ht="15.75">
      <c r="A28" s="408"/>
      <c r="B28" s="417"/>
      <c r="C28" s="193" t="s">
        <v>35</v>
      </c>
      <c r="D28" s="194" t="s">
        <v>98</v>
      </c>
      <c r="E28" s="196" t="s">
        <v>98</v>
      </c>
      <c r="F28" s="194" t="s">
        <v>98</v>
      </c>
      <c r="G28" s="217" t="s">
        <v>98</v>
      </c>
      <c r="H28" s="198" t="s">
        <v>98</v>
      </c>
      <c r="I28" s="218" t="s">
        <v>98</v>
      </c>
      <c r="J28" s="194" t="s">
        <v>98</v>
      </c>
      <c r="K28" s="194" t="s">
        <v>98</v>
      </c>
    </row>
    <row r="29" spans="1:11" ht="15.75">
      <c r="A29" s="408"/>
      <c r="B29" s="418" t="s">
        <v>23</v>
      </c>
      <c r="C29" s="185" t="s">
        <v>34</v>
      </c>
      <c r="D29" s="194" t="s">
        <v>98</v>
      </c>
      <c r="E29" s="200" t="s">
        <v>134</v>
      </c>
      <c r="F29" s="200" t="s">
        <v>135</v>
      </c>
      <c r="G29" s="201" t="s">
        <v>127</v>
      </c>
      <c r="H29" s="202" t="s">
        <v>131</v>
      </c>
      <c r="I29" s="203" t="s">
        <v>132</v>
      </c>
      <c r="J29" s="186" t="s">
        <v>133</v>
      </c>
      <c r="K29" s="186" t="s">
        <v>133</v>
      </c>
    </row>
    <row r="30" spans="1:11" ht="16.5" thickBot="1">
      <c r="A30" s="409"/>
      <c r="B30" s="412"/>
      <c r="C30" s="204" t="s">
        <v>35</v>
      </c>
      <c r="D30" s="205" t="s">
        <v>98</v>
      </c>
      <c r="E30" s="205" t="s">
        <v>98</v>
      </c>
      <c r="F30" s="205" t="s">
        <v>98</v>
      </c>
      <c r="G30" s="219" t="s">
        <v>98</v>
      </c>
      <c r="H30" s="214" t="s">
        <v>98</v>
      </c>
      <c r="I30" s="220" t="s">
        <v>98</v>
      </c>
      <c r="J30" s="205" t="s">
        <v>98</v>
      </c>
      <c r="K30" s="205" t="s">
        <v>98</v>
      </c>
    </row>
    <row r="31" spans="1:14" ht="16.5" thickTop="1">
      <c r="A31" s="227"/>
      <c r="B31" s="227"/>
      <c r="C31" s="227"/>
      <c r="D31" s="228"/>
      <c r="E31" s="228"/>
      <c r="F31" s="228"/>
      <c r="G31" s="228"/>
      <c r="H31" s="228"/>
      <c r="I31" s="228"/>
      <c r="J31" s="228"/>
      <c r="K31" s="228"/>
      <c r="L31" s="229"/>
      <c r="M31" s="229"/>
      <c r="N31" s="229"/>
    </row>
    <row r="32" spans="1:11" ht="15.75">
      <c r="A32" s="399" t="s">
        <v>0</v>
      </c>
      <c r="B32" s="401" t="s">
        <v>89</v>
      </c>
      <c r="C32" s="403" t="s">
        <v>90</v>
      </c>
      <c r="D32" s="405" t="s">
        <v>91</v>
      </c>
      <c r="E32" s="398" t="s">
        <v>92</v>
      </c>
      <c r="F32" s="398"/>
      <c r="G32" s="403" t="s">
        <v>93</v>
      </c>
      <c r="H32" s="405" t="s">
        <v>94</v>
      </c>
      <c r="I32" s="403" t="s">
        <v>93</v>
      </c>
      <c r="J32" s="405" t="s">
        <v>95</v>
      </c>
      <c r="K32" s="401" t="s">
        <v>93</v>
      </c>
    </row>
    <row r="33" spans="1:11" ht="16.5" thickBot="1">
      <c r="A33" s="400"/>
      <c r="B33" s="402"/>
      <c r="C33" s="404"/>
      <c r="D33" s="406"/>
      <c r="E33" s="184" t="s">
        <v>96</v>
      </c>
      <c r="F33" s="184" t="s">
        <v>97</v>
      </c>
      <c r="G33" s="413"/>
      <c r="H33" s="406"/>
      <c r="I33" s="413"/>
      <c r="J33" s="406"/>
      <c r="K33" s="414"/>
    </row>
    <row r="34" spans="1:11" ht="15.75">
      <c r="A34" s="407" t="s">
        <v>12</v>
      </c>
      <c r="B34" s="416" t="s">
        <v>22</v>
      </c>
      <c r="C34" s="185" t="s">
        <v>34</v>
      </c>
      <c r="D34" s="216" t="s">
        <v>98</v>
      </c>
      <c r="E34" s="187" t="s">
        <v>136</v>
      </c>
      <c r="F34" s="187" t="s">
        <v>137</v>
      </c>
      <c r="G34" s="188" t="s">
        <v>138</v>
      </c>
      <c r="H34" s="189" t="s">
        <v>139</v>
      </c>
      <c r="I34" s="190" t="s">
        <v>140</v>
      </c>
      <c r="J34" s="225" t="s">
        <v>98</v>
      </c>
      <c r="K34" s="225" t="s">
        <v>98</v>
      </c>
    </row>
    <row r="35" spans="1:11" ht="15.75">
      <c r="A35" s="408"/>
      <c r="B35" s="417"/>
      <c r="C35" s="193" t="s">
        <v>35</v>
      </c>
      <c r="D35" s="194" t="s">
        <v>98</v>
      </c>
      <c r="E35" s="196" t="s">
        <v>137</v>
      </c>
      <c r="F35" s="196" t="s">
        <v>141</v>
      </c>
      <c r="G35" s="197" t="s">
        <v>138</v>
      </c>
      <c r="H35" s="198" t="s">
        <v>139</v>
      </c>
      <c r="I35" s="199" t="s">
        <v>140</v>
      </c>
      <c r="J35" s="194" t="s">
        <v>98</v>
      </c>
      <c r="K35" s="194" t="s">
        <v>98</v>
      </c>
    </row>
    <row r="36" spans="1:11" ht="15.75">
      <c r="A36" s="408"/>
      <c r="B36" s="418" t="s">
        <v>23</v>
      </c>
      <c r="C36" s="185" t="s">
        <v>34</v>
      </c>
      <c r="D36" s="198" t="s">
        <v>98</v>
      </c>
      <c r="E36" s="196" t="s">
        <v>142</v>
      </c>
      <c r="F36" s="196" t="s">
        <v>101</v>
      </c>
      <c r="G36" s="197" t="s">
        <v>138</v>
      </c>
      <c r="H36" s="198" t="s">
        <v>139</v>
      </c>
      <c r="I36" s="199" t="s">
        <v>140</v>
      </c>
      <c r="J36" s="194" t="s">
        <v>98</v>
      </c>
      <c r="K36" s="194" t="s">
        <v>98</v>
      </c>
    </row>
    <row r="37" spans="1:11" ht="16.5" thickBot="1">
      <c r="A37" s="409"/>
      <c r="B37" s="412"/>
      <c r="C37" s="204" t="s">
        <v>35</v>
      </c>
      <c r="D37" s="206" t="s">
        <v>98</v>
      </c>
      <c r="E37" s="206" t="s">
        <v>98</v>
      </c>
      <c r="F37" s="206" t="s">
        <v>98</v>
      </c>
      <c r="G37" s="230" t="s">
        <v>98</v>
      </c>
      <c r="H37" s="231" t="s">
        <v>98</v>
      </c>
      <c r="I37" s="232" t="s">
        <v>98</v>
      </c>
      <c r="J37" s="206" t="s">
        <v>98</v>
      </c>
      <c r="K37" s="206" t="s">
        <v>98</v>
      </c>
    </row>
    <row r="38" spans="1:11" ht="16.5" thickTop="1">
      <c r="A38" s="410" t="s">
        <v>63</v>
      </c>
      <c r="B38" s="419" t="s">
        <v>22</v>
      </c>
      <c r="C38" s="226" t="s">
        <v>34</v>
      </c>
      <c r="D38" s="194" t="s">
        <v>98</v>
      </c>
      <c r="E38" s="194" t="s">
        <v>98</v>
      </c>
      <c r="F38" s="194" t="s">
        <v>98</v>
      </c>
      <c r="G38" s="217" t="s">
        <v>98</v>
      </c>
      <c r="H38" s="198" t="s">
        <v>98</v>
      </c>
      <c r="I38" s="218" t="s">
        <v>98</v>
      </c>
      <c r="J38" s="194" t="s">
        <v>98</v>
      </c>
      <c r="K38" s="194" t="s">
        <v>98</v>
      </c>
    </row>
    <row r="39" spans="1:11" ht="15.75">
      <c r="A39" s="408"/>
      <c r="B39" s="417"/>
      <c r="C39" s="193" t="s">
        <v>35</v>
      </c>
      <c r="D39" s="194" t="s">
        <v>98</v>
      </c>
      <c r="E39" s="194" t="s">
        <v>98</v>
      </c>
      <c r="F39" s="194" t="s">
        <v>98</v>
      </c>
      <c r="G39" s="217" t="s">
        <v>98</v>
      </c>
      <c r="H39" s="198" t="s">
        <v>98</v>
      </c>
      <c r="I39" s="218" t="s">
        <v>98</v>
      </c>
      <c r="J39" s="194" t="s">
        <v>98</v>
      </c>
      <c r="K39" s="194" t="s">
        <v>98</v>
      </c>
    </row>
    <row r="40" spans="1:11" ht="15.75">
      <c r="A40" s="408"/>
      <c r="B40" s="418" t="s">
        <v>23</v>
      </c>
      <c r="C40" s="185" t="s">
        <v>34</v>
      </c>
      <c r="D40" s="194" t="s">
        <v>143</v>
      </c>
      <c r="E40" s="196" t="s">
        <v>144</v>
      </c>
      <c r="F40" s="196"/>
      <c r="G40" s="197" t="s">
        <v>116</v>
      </c>
      <c r="H40" s="198" t="s">
        <v>123</v>
      </c>
      <c r="I40" s="199" t="s">
        <v>145</v>
      </c>
      <c r="J40" s="194" t="s">
        <v>121</v>
      </c>
      <c r="K40" s="196" t="s">
        <v>146</v>
      </c>
    </row>
    <row r="41" spans="1:11" ht="16.5" thickBot="1">
      <c r="A41" s="409"/>
      <c r="B41" s="412"/>
      <c r="C41" s="204" t="s">
        <v>35</v>
      </c>
      <c r="D41" s="206" t="s">
        <v>98</v>
      </c>
      <c r="E41" s="206" t="s">
        <v>98</v>
      </c>
      <c r="F41" s="206" t="s">
        <v>98</v>
      </c>
      <c r="G41" s="230" t="s">
        <v>98</v>
      </c>
      <c r="H41" s="231" t="s">
        <v>98</v>
      </c>
      <c r="I41" s="232" t="s">
        <v>98</v>
      </c>
      <c r="J41" s="206" t="s">
        <v>98</v>
      </c>
      <c r="K41" s="206" t="s">
        <v>98</v>
      </c>
    </row>
    <row r="42" spans="1:11" ht="16.5" thickTop="1">
      <c r="A42" s="410" t="s">
        <v>13</v>
      </c>
      <c r="B42" s="419" t="s">
        <v>22</v>
      </c>
      <c r="C42" s="226" t="s">
        <v>34</v>
      </c>
      <c r="D42" s="207" t="s">
        <v>98</v>
      </c>
      <c r="E42" s="208" t="s">
        <v>147</v>
      </c>
      <c r="F42" s="208"/>
      <c r="G42" s="209" t="s">
        <v>148</v>
      </c>
      <c r="H42" s="210" t="s">
        <v>149</v>
      </c>
      <c r="I42" s="211" t="s">
        <v>150</v>
      </c>
      <c r="J42" s="233" t="s">
        <v>98</v>
      </c>
      <c r="K42" s="208" t="s">
        <v>98</v>
      </c>
    </row>
    <row r="43" spans="1:11" ht="15.75">
      <c r="A43" s="408"/>
      <c r="B43" s="417"/>
      <c r="C43" s="193" t="s">
        <v>35</v>
      </c>
      <c r="D43" s="194" t="s">
        <v>98</v>
      </c>
      <c r="E43" s="194" t="s">
        <v>98</v>
      </c>
      <c r="F43" s="194" t="s">
        <v>98</v>
      </c>
      <c r="G43" s="217" t="s">
        <v>98</v>
      </c>
      <c r="H43" s="198" t="s">
        <v>98</v>
      </c>
      <c r="I43" s="218" t="s">
        <v>98</v>
      </c>
      <c r="J43" s="194" t="s">
        <v>98</v>
      </c>
      <c r="K43" s="196" t="s">
        <v>98</v>
      </c>
    </row>
    <row r="44" spans="1:11" ht="15.75">
      <c r="A44" s="408"/>
      <c r="B44" s="418" t="s">
        <v>23</v>
      </c>
      <c r="C44" s="185" t="s">
        <v>34</v>
      </c>
      <c r="D44" s="194" t="s">
        <v>98</v>
      </c>
      <c r="E44" s="196" t="s">
        <v>151</v>
      </c>
      <c r="F44" s="196"/>
      <c r="G44" s="197" t="s">
        <v>148</v>
      </c>
      <c r="H44" s="198" t="s">
        <v>152</v>
      </c>
      <c r="I44" s="199" t="s">
        <v>153</v>
      </c>
      <c r="J44" s="186" t="s">
        <v>98</v>
      </c>
      <c r="K44" s="196" t="s">
        <v>98</v>
      </c>
    </row>
    <row r="45" spans="1:11" ht="16.5" thickBot="1">
      <c r="A45" s="409"/>
      <c r="B45" s="412"/>
      <c r="C45" s="204" t="s">
        <v>35</v>
      </c>
      <c r="D45" s="205" t="s">
        <v>98</v>
      </c>
      <c r="E45" s="205" t="s">
        <v>98</v>
      </c>
      <c r="F45" s="205" t="s">
        <v>98</v>
      </c>
      <c r="G45" s="219" t="s">
        <v>98</v>
      </c>
      <c r="H45" s="214" t="s">
        <v>98</v>
      </c>
      <c r="I45" s="220" t="s">
        <v>98</v>
      </c>
      <c r="J45" s="205" t="s">
        <v>98</v>
      </c>
      <c r="K45" s="212" t="s">
        <v>98</v>
      </c>
    </row>
    <row r="46" spans="1:11" ht="16.5" thickTop="1">
      <c r="A46" s="415" t="s">
        <v>14</v>
      </c>
      <c r="B46" s="420" t="s">
        <v>22</v>
      </c>
      <c r="C46" s="185" t="s">
        <v>34</v>
      </c>
      <c r="D46" s="186" t="s">
        <v>98</v>
      </c>
      <c r="E46" s="200" t="s">
        <v>154</v>
      </c>
      <c r="F46" s="186" t="s">
        <v>98</v>
      </c>
      <c r="G46" s="201" t="s">
        <v>116</v>
      </c>
      <c r="H46" s="202" t="s">
        <v>155</v>
      </c>
      <c r="I46" s="203" t="s">
        <v>116</v>
      </c>
      <c r="J46" s="186" t="s">
        <v>121</v>
      </c>
      <c r="K46" s="200" t="s">
        <v>146</v>
      </c>
    </row>
    <row r="47" spans="1:11" ht="15.75">
      <c r="A47" s="408"/>
      <c r="B47" s="417"/>
      <c r="C47" s="193" t="s">
        <v>35</v>
      </c>
      <c r="D47" s="194" t="s">
        <v>98</v>
      </c>
      <c r="E47" s="196" t="s">
        <v>154</v>
      </c>
      <c r="F47" s="194" t="s">
        <v>98</v>
      </c>
      <c r="G47" s="197" t="s">
        <v>116</v>
      </c>
      <c r="H47" s="198" t="s">
        <v>155</v>
      </c>
      <c r="I47" s="199" t="s">
        <v>116</v>
      </c>
      <c r="J47" s="194" t="s">
        <v>121</v>
      </c>
      <c r="K47" s="196" t="s">
        <v>146</v>
      </c>
    </row>
    <row r="48" spans="1:11" ht="15.75">
      <c r="A48" s="408"/>
      <c r="B48" s="418" t="s">
        <v>23</v>
      </c>
      <c r="C48" s="185" t="s">
        <v>34</v>
      </c>
      <c r="D48" s="191" t="s">
        <v>98</v>
      </c>
      <c r="E48" s="234" t="s">
        <v>154</v>
      </c>
      <c r="F48" s="191" t="s">
        <v>98</v>
      </c>
      <c r="G48" s="235" t="s">
        <v>116</v>
      </c>
      <c r="H48" s="236" t="s">
        <v>155</v>
      </c>
      <c r="I48" s="237" t="s">
        <v>116</v>
      </c>
      <c r="J48" s="191" t="s">
        <v>121</v>
      </c>
      <c r="K48" s="234" t="s">
        <v>146</v>
      </c>
    </row>
    <row r="49" spans="1:11" ht="16.5" thickBot="1">
      <c r="A49" s="409"/>
      <c r="B49" s="412"/>
      <c r="C49" s="204" t="s">
        <v>35</v>
      </c>
      <c r="D49" s="205" t="s">
        <v>98</v>
      </c>
      <c r="E49" s="212" t="s">
        <v>98</v>
      </c>
      <c r="F49" s="212" t="s">
        <v>98</v>
      </c>
      <c r="G49" s="213" t="s">
        <v>98</v>
      </c>
      <c r="H49" s="214" t="s">
        <v>98</v>
      </c>
      <c r="I49" s="215" t="s">
        <v>98</v>
      </c>
      <c r="J49" s="205" t="s">
        <v>98</v>
      </c>
      <c r="K49" s="212" t="s">
        <v>98</v>
      </c>
    </row>
    <row r="50" spans="1:11" ht="16.5" thickTop="1">
      <c r="A50" s="415" t="s">
        <v>15</v>
      </c>
      <c r="B50" s="420" t="s">
        <v>22</v>
      </c>
      <c r="C50" s="185" t="s">
        <v>156</v>
      </c>
      <c r="D50" s="202" t="s">
        <v>157</v>
      </c>
      <c r="E50" s="200" t="s">
        <v>158</v>
      </c>
      <c r="F50" s="200" t="s">
        <v>159</v>
      </c>
      <c r="G50" s="201" t="s">
        <v>160</v>
      </c>
      <c r="H50" s="202" t="s">
        <v>161</v>
      </c>
      <c r="I50" s="203" t="s">
        <v>160</v>
      </c>
      <c r="J50" s="186" t="s">
        <v>162</v>
      </c>
      <c r="K50" s="200" t="s">
        <v>163</v>
      </c>
    </row>
    <row r="51" spans="1:11" ht="15.75">
      <c r="A51" s="408"/>
      <c r="B51" s="417"/>
      <c r="C51" s="193" t="s">
        <v>164</v>
      </c>
      <c r="D51" s="198" t="s">
        <v>157</v>
      </c>
      <c r="E51" s="196" t="s">
        <v>158</v>
      </c>
      <c r="F51" s="196" t="s">
        <v>159</v>
      </c>
      <c r="G51" s="197" t="s">
        <v>160</v>
      </c>
      <c r="H51" s="198" t="s">
        <v>161</v>
      </c>
      <c r="I51" s="199" t="s">
        <v>160</v>
      </c>
      <c r="J51" s="194" t="s">
        <v>162</v>
      </c>
      <c r="K51" s="196" t="s">
        <v>163</v>
      </c>
    </row>
    <row r="52" spans="1:11" ht="15.75">
      <c r="A52" s="408"/>
      <c r="B52" s="418" t="s">
        <v>23</v>
      </c>
      <c r="C52" s="193" t="s">
        <v>156</v>
      </c>
      <c r="D52" s="198" t="s">
        <v>157</v>
      </c>
      <c r="E52" s="196" t="s">
        <v>158</v>
      </c>
      <c r="F52" s="196" t="s">
        <v>159</v>
      </c>
      <c r="G52" s="197" t="s">
        <v>160</v>
      </c>
      <c r="H52" s="198" t="s">
        <v>161</v>
      </c>
      <c r="I52" s="199" t="s">
        <v>160</v>
      </c>
      <c r="J52" s="194" t="s">
        <v>162</v>
      </c>
      <c r="K52" s="196" t="s">
        <v>163</v>
      </c>
    </row>
    <row r="53" spans="1:11" ht="16.5" thickBot="1">
      <c r="A53" s="409"/>
      <c r="B53" s="412"/>
      <c r="C53" s="204" t="s">
        <v>164</v>
      </c>
      <c r="D53" s="214" t="s">
        <v>157</v>
      </c>
      <c r="E53" s="212" t="s">
        <v>158</v>
      </c>
      <c r="F53" s="212" t="s">
        <v>159</v>
      </c>
      <c r="G53" s="213" t="s">
        <v>160</v>
      </c>
      <c r="H53" s="214" t="s">
        <v>161</v>
      </c>
      <c r="I53" s="215" t="s">
        <v>160</v>
      </c>
      <c r="J53" s="205" t="s">
        <v>162</v>
      </c>
      <c r="K53" s="212" t="s">
        <v>163</v>
      </c>
    </row>
    <row r="54" spans="1:11" ht="16.5" thickTop="1">
      <c r="A54" s="415" t="s">
        <v>16</v>
      </c>
      <c r="B54" s="416" t="s">
        <v>22</v>
      </c>
      <c r="C54" s="185" t="s">
        <v>34</v>
      </c>
      <c r="D54" s="186" t="s">
        <v>98</v>
      </c>
      <c r="E54" s="200" t="s">
        <v>115</v>
      </c>
      <c r="F54" s="194" t="s">
        <v>98</v>
      </c>
      <c r="G54" s="201" t="s">
        <v>144</v>
      </c>
      <c r="H54" s="202" t="s">
        <v>111</v>
      </c>
      <c r="I54" s="203" t="s">
        <v>165</v>
      </c>
      <c r="J54" s="238" t="s">
        <v>166</v>
      </c>
      <c r="K54" s="200"/>
    </row>
    <row r="55" spans="1:11" ht="15.75">
      <c r="A55" s="408"/>
      <c r="B55" s="417"/>
      <c r="C55" s="193" t="s">
        <v>35</v>
      </c>
      <c r="D55" s="194" t="s">
        <v>98</v>
      </c>
      <c r="E55" s="194" t="s">
        <v>98</v>
      </c>
      <c r="F55" s="194" t="s">
        <v>98</v>
      </c>
      <c r="G55" s="217" t="s">
        <v>98</v>
      </c>
      <c r="H55" s="198" t="s">
        <v>98</v>
      </c>
      <c r="I55" s="218" t="s">
        <v>98</v>
      </c>
      <c r="J55" s="194" t="s">
        <v>98</v>
      </c>
      <c r="K55" s="194" t="s">
        <v>98</v>
      </c>
    </row>
    <row r="56" spans="1:11" ht="15.75">
      <c r="A56" s="408"/>
      <c r="B56" s="418" t="s">
        <v>23</v>
      </c>
      <c r="C56" s="239" t="s">
        <v>34</v>
      </c>
      <c r="D56" s="194" t="s">
        <v>98</v>
      </c>
      <c r="E56" s="196" t="s">
        <v>167</v>
      </c>
      <c r="F56" s="194" t="s">
        <v>98</v>
      </c>
      <c r="G56" s="197" t="s">
        <v>122</v>
      </c>
      <c r="H56" s="198" t="s">
        <v>111</v>
      </c>
      <c r="I56" s="199" t="s">
        <v>165</v>
      </c>
      <c r="J56" s="240" t="s">
        <v>166</v>
      </c>
      <c r="K56" s="196"/>
    </row>
    <row r="57" spans="1:11" ht="16.5" thickBot="1">
      <c r="A57" s="409"/>
      <c r="B57" s="421"/>
      <c r="C57" s="204" t="s">
        <v>35</v>
      </c>
      <c r="D57" s="219" t="s">
        <v>98</v>
      </c>
      <c r="E57" s="212" t="s">
        <v>98</v>
      </c>
      <c r="F57" s="213" t="s">
        <v>98</v>
      </c>
      <c r="G57" s="215" t="s">
        <v>98</v>
      </c>
      <c r="H57" s="214" t="s">
        <v>98</v>
      </c>
      <c r="I57" s="220" t="s">
        <v>98</v>
      </c>
      <c r="J57" s="205" t="s">
        <v>98</v>
      </c>
      <c r="K57" s="205" t="s">
        <v>98</v>
      </c>
    </row>
    <row r="58" spans="1:11" ht="16.5" thickTop="1">
      <c r="A58" s="410" t="s">
        <v>17</v>
      </c>
      <c r="B58" s="419" t="s">
        <v>22</v>
      </c>
      <c r="C58" s="185" t="s">
        <v>34</v>
      </c>
      <c r="D58" s="210" t="s">
        <v>98</v>
      </c>
      <c r="E58" s="208" t="s">
        <v>136</v>
      </c>
      <c r="F58" s="207" t="s">
        <v>98</v>
      </c>
      <c r="G58" s="209" t="s">
        <v>168</v>
      </c>
      <c r="H58" s="210" t="s">
        <v>169</v>
      </c>
      <c r="I58" s="211" t="s">
        <v>140</v>
      </c>
      <c r="J58" s="207" t="s">
        <v>98</v>
      </c>
      <c r="K58" s="207" t="s">
        <v>98</v>
      </c>
    </row>
    <row r="59" spans="1:11" ht="15.75">
      <c r="A59" s="408"/>
      <c r="B59" s="417"/>
      <c r="C59" s="193" t="s">
        <v>35</v>
      </c>
      <c r="D59" s="194" t="s">
        <v>98</v>
      </c>
      <c r="E59" s="196" t="s">
        <v>136</v>
      </c>
      <c r="F59" s="194" t="s">
        <v>98</v>
      </c>
      <c r="G59" s="197" t="s">
        <v>168</v>
      </c>
      <c r="H59" s="198" t="s">
        <v>169</v>
      </c>
      <c r="I59" s="199" t="s">
        <v>140</v>
      </c>
      <c r="J59" s="194" t="s">
        <v>98</v>
      </c>
      <c r="K59" s="196" t="s">
        <v>98</v>
      </c>
    </row>
    <row r="60" spans="1:11" ht="15.75">
      <c r="A60" s="408"/>
      <c r="B60" s="418" t="s">
        <v>23</v>
      </c>
      <c r="C60" s="185" t="s">
        <v>34</v>
      </c>
      <c r="D60" s="194" t="s">
        <v>98</v>
      </c>
      <c r="E60" s="196" t="s">
        <v>136</v>
      </c>
      <c r="F60" s="194" t="s">
        <v>98</v>
      </c>
      <c r="G60" s="197" t="s">
        <v>168</v>
      </c>
      <c r="H60" s="198" t="s">
        <v>169</v>
      </c>
      <c r="I60" s="199" t="s">
        <v>140</v>
      </c>
      <c r="J60" s="194" t="s">
        <v>98</v>
      </c>
      <c r="K60" s="196" t="s">
        <v>98</v>
      </c>
    </row>
    <row r="61" spans="1:11" ht="16.5" thickBot="1">
      <c r="A61" s="409"/>
      <c r="B61" s="412"/>
      <c r="C61" s="204" t="s">
        <v>35</v>
      </c>
      <c r="D61" s="205" t="s">
        <v>98</v>
      </c>
      <c r="E61" s="212" t="s">
        <v>136</v>
      </c>
      <c r="F61" s="205" t="s">
        <v>98</v>
      </c>
      <c r="G61" s="213" t="s">
        <v>168</v>
      </c>
      <c r="H61" s="214" t="s">
        <v>169</v>
      </c>
      <c r="I61" s="215" t="s">
        <v>140</v>
      </c>
      <c r="J61" s="205" t="s">
        <v>98</v>
      </c>
      <c r="K61" s="212" t="s">
        <v>98</v>
      </c>
    </row>
    <row r="62" spans="1:11" ht="16.5" thickTop="1">
      <c r="A62" s="25"/>
      <c r="B62" s="25"/>
      <c r="C62" s="227"/>
      <c r="D62" s="228"/>
      <c r="E62" s="228"/>
      <c r="F62" s="228"/>
      <c r="G62" s="228"/>
      <c r="H62" s="228"/>
      <c r="I62" s="228"/>
      <c r="J62" s="228"/>
      <c r="K62" s="228"/>
    </row>
    <row r="63" spans="1:11" ht="15.75">
      <c r="A63" s="399" t="s">
        <v>0</v>
      </c>
      <c r="B63" s="401" t="s">
        <v>89</v>
      </c>
      <c r="C63" s="403" t="s">
        <v>90</v>
      </c>
      <c r="D63" s="405" t="s">
        <v>91</v>
      </c>
      <c r="E63" s="398" t="s">
        <v>92</v>
      </c>
      <c r="F63" s="398"/>
      <c r="G63" s="403" t="s">
        <v>93</v>
      </c>
      <c r="H63" s="405" t="s">
        <v>94</v>
      </c>
      <c r="I63" s="403" t="s">
        <v>93</v>
      </c>
      <c r="J63" s="405" t="s">
        <v>95</v>
      </c>
      <c r="K63" s="401" t="s">
        <v>93</v>
      </c>
    </row>
    <row r="64" spans="1:11" ht="16.5" thickBot="1">
      <c r="A64" s="400"/>
      <c r="B64" s="402"/>
      <c r="C64" s="404"/>
      <c r="D64" s="406"/>
      <c r="E64" s="184" t="s">
        <v>96</v>
      </c>
      <c r="F64" s="184" t="s">
        <v>97</v>
      </c>
      <c r="G64" s="413"/>
      <c r="H64" s="406"/>
      <c r="I64" s="413"/>
      <c r="J64" s="406"/>
      <c r="K64" s="414"/>
    </row>
    <row r="65" spans="1:11" ht="15.75">
      <c r="A65" s="415" t="s">
        <v>18</v>
      </c>
      <c r="B65" s="420" t="s">
        <v>22</v>
      </c>
      <c r="C65" s="185" t="s">
        <v>34</v>
      </c>
      <c r="D65" s="202" t="s">
        <v>170</v>
      </c>
      <c r="E65" s="187" t="s">
        <v>171</v>
      </c>
      <c r="F65" s="194" t="s">
        <v>98</v>
      </c>
      <c r="G65" s="201" t="s">
        <v>114</v>
      </c>
      <c r="H65" s="189" t="s">
        <v>172</v>
      </c>
      <c r="I65" s="190" t="s">
        <v>173</v>
      </c>
      <c r="J65" s="186" t="s">
        <v>174</v>
      </c>
      <c r="K65" s="200" t="s">
        <v>175</v>
      </c>
    </row>
    <row r="66" spans="1:11" ht="15.75">
      <c r="A66" s="408"/>
      <c r="B66" s="417"/>
      <c r="C66" s="193" t="s">
        <v>35</v>
      </c>
      <c r="D66" s="198" t="s">
        <v>98</v>
      </c>
      <c r="E66" s="200" t="s">
        <v>176</v>
      </c>
      <c r="F66" s="241" t="s">
        <v>176</v>
      </c>
      <c r="G66" s="201" t="s">
        <v>177</v>
      </c>
      <c r="H66" s="202" t="s">
        <v>178</v>
      </c>
      <c r="I66" s="203" t="s">
        <v>114</v>
      </c>
      <c r="J66" s="186" t="s">
        <v>174</v>
      </c>
      <c r="K66" s="200" t="s">
        <v>175</v>
      </c>
    </row>
    <row r="67" spans="1:11" ht="15.75">
      <c r="A67" s="408"/>
      <c r="B67" s="418" t="s">
        <v>23</v>
      </c>
      <c r="C67" s="185" t="s">
        <v>34</v>
      </c>
      <c r="D67" s="202" t="s">
        <v>179</v>
      </c>
      <c r="E67" s="200" t="s">
        <v>180</v>
      </c>
      <c r="F67" s="186" t="s">
        <v>171</v>
      </c>
      <c r="G67" s="201" t="s">
        <v>114</v>
      </c>
      <c r="H67" s="202" t="s">
        <v>172</v>
      </c>
      <c r="I67" s="203" t="s">
        <v>173</v>
      </c>
      <c r="J67" s="186" t="s">
        <v>174</v>
      </c>
      <c r="K67" s="200" t="s">
        <v>175</v>
      </c>
    </row>
    <row r="68" spans="1:11" ht="16.5" thickBot="1">
      <c r="A68" s="408"/>
      <c r="B68" s="412"/>
      <c r="C68" s="204" t="s">
        <v>35</v>
      </c>
      <c r="D68" s="231" t="s">
        <v>170</v>
      </c>
      <c r="E68" s="212" t="s">
        <v>176</v>
      </c>
      <c r="F68" s="205" t="s">
        <v>98</v>
      </c>
      <c r="G68" s="242" t="s">
        <v>177</v>
      </c>
      <c r="H68" s="231" t="s">
        <v>171</v>
      </c>
      <c r="I68" s="243" t="s">
        <v>114</v>
      </c>
      <c r="J68" s="205" t="s">
        <v>174</v>
      </c>
      <c r="K68" s="212" t="s">
        <v>175</v>
      </c>
    </row>
    <row r="69" spans="1:11" ht="16.5" thickTop="1">
      <c r="A69" s="410" t="s">
        <v>19</v>
      </c>
      <c r="B69" s="420" t="s">
        <v>22</v>
      </c>
      <c r="C69" s="226" t="s">
        <v>34</v>
      </c>
      <c r="D69" s="202" t="s">
        <v>98</v>
      </c>
      <c r="E69" s="200" t="s">
        <v>181</v>
      </c>
      <c r="F69" s="196" t="s">
        <v>182</v>
      </c>
      <c r="G69" s="201" t="s">
        <v>183</v>
      </c>
      <c r="H69" s="202" t="s">
        <v>184</v>
      </c>
      <c r="I69" s="203" t="s">
        <v>128</v>
      </c>
      <c r="J69" s="186" t="s">
        <v>98</v>
      </c>
      <c r="K69" s="200" t="s">
        <v>98</v>
      </c>
    </row>
    <row r="70" spans="1:11" ht="15.75">
      <c r="A70" s="408"/>
      <c r="B70" s="417"/>
      <c r="C70" s="193" t="s">
        <v>35</v>
      </c>
      <c r="D70" s="244" t="s">
        <v>98</v>
      </c>
      <c r="E70" s="196" t="s">
        <v>185</v>
      </c>
      <c r="F70" s="194" t="s">
        <v>98</v>
      </c>
      <c r="G70" s="197" t="s">
        <v>144</v>
      </c>
      <c r="H70" s="198" t="s">
        <v>184</v>
      </c>
      <c r="I70" s="199" t="s">
        <v>128</v>
      </c>
      <c r="J70" s="194" t="s">
        <v>98</v>
      </c>
      <c r="K70" s="196" t="s">
        <v>98</v>
      </c>
    </row>
    <row r="71" spans="1:11" ht="15.75">
      <c r="A71" s="408"/>
      <c r="B71" s="418" t="s">
        <v>23</v>
      </c>
      <c r="C71" s="185" t="s">
        <v>34</v>
      </c>
      <c r="D71" s="244" t="s">
        <v>98</v>
      </c>
      <c r="E71" s="196" t="s">
        <v>186</v>
      </c>
      <c r="F71" s="194" t="s">
        <v>187</v>
      </c>
      <c r="G71" s="197" t="s">
        <v>144</v>
      </c>
      <c r="H71" s="198" t="s">
        <v>184</v>
      </c>
      <c r="I71" s="199" t="s">
        <v>128</v>
      </c>
      <c r="J71" s="194" t="s">
        <v>98</v>
      </c>
      <c r="K71" s="196" t="s">
        <v>98</v>
      </c>
    </row>
    <row r="72" spans="1:11" ht="16.5" thickBot="1">
      <c r="A72" s="408"/>
      <c r="B72" s="412"/>
      <c r="C72" s="204" t="s">
        <v>35</v>
      </c>
      <c r="D72" s="245" t="s">
        <v>98</v>
      </c>
      <c r="E72" s="246" t="s">
        <v>98</v>
      </c>
      <c r="F72" s="212" t="s">
        <v>98</v>
      </c>
      <c r="G72" s="205" t="s">
        <v>98</v>
      </c>
      <c r="H72" s="214" t="s">
        <v>98</v>
      </c>
      <c r="I72" s="220" t="s">
        <v>98</v>
      </c>
      <c r="J72" s="205" t="s">
        <v>98</v>
      </c>
      <c r="K72" s="212" t="s">
        <v>98</v>
      </c>
    </row>
    <row r="73" spans="1:11" ht="16.5" customHeight="1" thickTop="1">
      <c r="A73" s="410" t="s">
        <v>20</v>
      </c>
      <c r="B73" s="420" t="s">
        <v>22</v>
      </c>
      <c r="C73" s="226" t="s">
        <v>34</v>
      </c>
      <c r="D73" s="202" t="s">
        <v>188</v>
      </c>
      <c r="E73" s="200" t="s">
        <v>189</v>
      </c>
      <c r="F73" s="200" t="s">
        <v>188</v>
      </c>
      <c r="G73" s="247" t="s">
        <v>190</v>
      </c>
      <c r="H73" s="202" t="s">
        <v>165</v>
      </c>
      <c r="I73" s="203" t="s">
        <v>191</v>
      </c>
      <c r="J73" s="186" t="s">
        <v>165</v>
      </c>
      <c r="K73" s="200" t="s">
        <v>191</v>
      </c>
    </row>
    <row r="74" spans="1:11" ht="15.75">
      <c r="A74" s="408"/>
      <c r="B74" s="417"/>
      <c r="C74" s="193" t="s">
        <v>35</v>
      </c>
      <c r="D74" s="198" t="s">
        <v>192</v>
      </c>
      <c r="E74" s="196" t="s">
        <v>189</v>
      </c>
      <c r="F74" s="196" t="s">
        <v>188</v>
      </c>
      <c r="G74" s="248" t="s">
        <v>190</v>
      </c>
      <c r="H74" s="198" t="s">
        <v>191</v>
      </c>
      <c r="I74" s="199" t="s">
        <v>193</v>
      </c>
      <c r="J74" s="194" t="s">
        <v>193</v>
      </c>
      <c r="K74" s="196" t="s">
        <v>193</v>
      </c>
    </row>
    <row r="75" spans="1:11" ht="15.75">
      <c r="A75" s="408"/>
      <c r="B75" s="418" t="s">
        <v>23</v>
      </c>
      <c r="C75" s="185" t="s">
        <v>34</v>
      </c>
      <c r="D75" s="198" t="s">
        <v>194</v>
      </c>
      <c r="E75" s="196" t="s">
        <v>189</v>
      </c>
      <c r="F75" s="196" t="s">
        <v>188</v>
      </c>
      <c r="G75" s="248" t="s">
        <v>190</v>
      </c>
      <c r="H75" s="198" t="s">
        <v>191</v>
      </c>
      <c r="I75" s="199" t="s">
        <v>193</v>
      </c>
      <c r="J75" s="194" t="s">
        <v>193</v>
      </c>
      <c r="K75" s="196" t="s">
        <v>193</v>
      </c>
    </row>
    <row r="76" spans="1:11" ht="16.5" thickBot="1">
      <c r="A76" s="408"/>
      <c r="B76" s="412"/>
      <c r="C76" s="204" t="s">
        <v>35</v>
      </c>
      <c r="D76" s="214" t="s">
        <v>192</v>
      </c>
      <c r="E76" s="212" t="s">
        <v>189</v>
      </c>
      <c r="F76" s="212" t="s">
        <v>188</v>
      </c>
      <c r="G76" s="249" t="s">
        <v>190</v>
      </c>
      <c r="H76" s="214" t="s">
        <v>191</v>
      </c>
      <c r="I76" s="215" t="s">
        <v>193</v>
      </c>
      <c r="J76" s="205" t="s">
        <v>193</v>
      </c>
      <c r="K76" s="212" t="s">
        <v>193</v>
      </c>
    </row>
    <row r="77" spans="1:11" ht="16.5" thickTop="1">
      <c r="A77" s="410" t="s">
        <v>21</v>
      </c>
      <c r="B77" s="419" t="s">
        <v>22</v>
      </c>
      <c r="C77" s="226" t="s">
        <v>34</v>
      </c>
      <c r="D77" s="210" t="s">
        <v>195</v>
      </c>
      <c r="E77" s="208" t="s">
        <v>188</v>
      </c>
      <c r="F77" s="208" t="s">
        <v>188</v>
      </c>
      <c r="G77" s="211" t="s">
        <v>196</v>
      </c>
      <c r="H77" s="210" t="s">
        <v>197</v>
      </c>
      <c r="I77" s="211" t="s">
        <v>196</v>
      </c>
      <c r="J77" s="207" t="s">
        <v>98</v>
      </c>
      <c r="K77" s="207" t="s">
        <v>98</v>
      </c>
    </row>
    <row r="78" spans="1:11" ht="15.75">
      <c r="A78" s="408"/>
      <c r="B78" s="417"/>
      <c r="C78" s="193" t="s">
        <v>35</v>
      </c>
      <c r="D78" s="198" t="s">
        <v>195</v>
      </c>
      <c r="E78" s="196" t="s">
        <v>188</v>
      </c>
      <c r="F78" s="196" t="s">
        <v>188</v>
      </c>
      <c r="G78" s="199" t="s">
        <v>196</v>
      </c>
      <c r="H78" s="198" t="s">
        <v>197</v>
      </c>
      <c r="I78" s="199" t="s">
        <v>196</v>
      </c>
      <c r="J78" s="194" t="s">
        <v>98</v>
      </c>
      <c r="K78" s="194" t="s">
        <v>98</v>
      </c>
    </row>
    <row r="79" spans="1:11" ht="15.75">
      <c r="A79" s="408"/>
      <c r="B79" s="418" t="s">
        <v>23</v>
      </c>
      <c r="C79" s="185" t="s">
        <v>34</v>
      </c>
      <c r="D79" s="198" t="s">
        <v>98</v>
      </c>
      <c r="E79" s="196" t="s">
        <v>198</v>
      </c>
      <c r="F79" s="196" t="s">
        <v>199</v>
      </c>
      <c r="G79" s="199" t="s">
        <v>111</v>
      </c>
      <c r="H79" s="198" t="s">
        <v>123</v>
      </c>
      <c r="I79" s="199" t="s">
        <v>123</v>
      </c>
      <c r="J79" s="194" t="s">
        <v>98</v>
      </c>
      <c r="K79" s="194" t="s">
        <v>98</v>
      </c>
    </row>
    <row r="80" spans="1:11" ht="16.5" thickBot="1">
      <c r="A80" s="409"/>
      <c r="B80" s="412"/>
      <c r="C80" s="204" t="s">
        <v>35</v>
      </c>
      <c r="D80" s="214" t="s">
        <v>98</v>
      </c>
      <c r="E80" s="212" t="s">
        <v>198</v>
      </c>
      <c r="F80" s="212" t="s">
        <v>199</v>
      </c>
      <c r="G80" s="215" t="s">
        <v>111</v>
      </c>
      <c r="H80" s="214" t="s">
        <v>123</v>
      </c>
      <c r="I80" s="215" t="s">
        <v>123</v>
      </c>
      <c r="J80" s="205" t="s">
        <v>98</v>
      </c>
      <c r="K80" s="205" t="s">
        <v>98</v>
      </c>
    </row>
    <row r="81" ht="13.5" thickTop="1"/>
    <row r="84" spans="1:10" ht="20.25">
      <c r="A84" s="183"/>
      <c r="B84" s="183"/>
      <c r="J84" s="250"/>
    </row>
  </sheetData>
  <mergeCells count="81">
    <mergeCell ref="A73:A76"/>
    <mergeCell ref="A77:A80"/>
    <mergeCell ref="B77:B78"/>
    <mergeCell ref="B79:B80"/>
    <mergeCell ref="B73:B74"/>
    <mergeCell ref="B75:B76"/>
    <mergeCell ref="A50:A53"/>
    <mergeCell ref="A54:A57"/>
    <mergeCell ref="A58:A61"/>
    <mergeCell ref="B58:B59"/>
    <mergeCell ref="B60:B61"/>
    <mergeCell ref="B50:B51"/>
    <mergeCell ref="B54:B55"/>
    <mergeCell ref="B56:B57"/>
    <mergeCell ref="A65:A68"/>
    <mergeCell ref="A69:A72"/>
    <mergeCell ref="B65:B66"/>
    <mergeCell ref="B67:B68"/>
    <mergeCell ref="B46:B47"/>
    <mergeCell ref="B48:B49"/>
    <mergeCell ref="B69:B70"/>
    <mergeCell ref="B71:B72"/>
    <mergeCell ref="B52:B53"/>
    <mergeCell ref="B27:B28"/>
    <mergeCell ref="B29:B30"/>
    <mergeCell ref="B11:B12"/>
    <mergeCell ref="B13:B14"/>
    <mergeCell ref="B19:B20"/>
    <mergeCell ref="B21:B22"/>
    <mergeCell ref="B23:B24"/>
    <mergeCell ref="B25:B26"/>
    <mergeCell ref="B7:B8"/>
    <mergeCell ref="B9:B10"/>
    <mergeCell ref="B15:B16"/>
    <mergeCell ref="B17:B18"/>
    <mergeCell ref="G63:G64"/>
    <mergeCell ref="H63:H64"/>
    <mergeCell ref="I63:I64"/>
    <mergeCell ref="K63:K64"/>
    <mergeCell ref="J63:J64"/>
    <mergeCell ref="A63:A64"/>
    <mergeCell ref="B63:B64"/>
    <mergeCell ref="C63:C64"/>
    <mergeCell ref="D63:D64"/>
    <mergeCell ref="H32:H33"/>
    <mergeCell ref="I32:I33"/>
    <mergeCell ref="K32:K33"/>
    <mergeCell ref="J32:J33"/>
    <mergeCell ref="C32:C33"/>
    <mergeCell ref="D32:D33"/>
    <mergeCell ref="E32:F32"/>
    <mergeCell ref="G32:G33"/>
    <mergeCell ref="A42:A45"/>
    <mergeCell ref="A46:A49"/>
    <mergeCell ref="A32:A33"/>
    <mergeCell ref="B32:B33"/>
    <mergeCell ref="B34:B35"/>
    <mergeCell ref="B36:B37"/>
    <mergeCell ref="B38:B39"/>
    <mergeCell ref="B40:B41"/>
    <mergeCell ref="B42:B43"/>
    <mergeCell ref="B44:B45"/>
    <mergeCell ref="A23:A26"/>
    <mergeCell ref="A27:A30"/>
    <mergeCell ref="A34:A37"/>
    <mergeCell ref="A38:A41"/>
    <mergeCell ref="G5:G6"/>
    <mergeCell ref="H5:H6"/>
    <mergeCell ref="I5:I6"/>
    <mergeCell ref="K5:K6"/>
    <mergeCell ref="J5:J6"/>
    <mergeCell ref="E5:F5"/>
    <mergeCell ref="E63:F63"/>
    <mergeCell ref="A5:A6"/>
    <mergeCell ref="B5:B6"/>
    <mergeCell ref="C5:C6"/>
    <mergeCell ref="D5:D6"/>
    <mergeCell ref="A7:A10"/>
    <mergeCell ref="A11:A14"/>
    <mergeCell ref="A15:A18"/>
    <mergeCell ref="A19:A22"/>
  </mergeCells>
  <printOptions horizontalCentered="1"/>
  <pageMargins left="0.15748031496062992" right="0.2362204724409449" top="0.5118110236220472" bottom="0.5118110236220472" header="0.5118110236220472" footer="0.5118110236220472"/>
  <pageSetup horizontalDpi="600" verticalDpi="600" orientation="landscape" paperSize="9" r:id="rId1"/>
  <headerFooter alignWithMargins="0">
    <oddFooter>&amp;LZpracovala: J. Lachoutová, 20.4.2005&amp;C&amp;P</oddFooter>
  </headerFooter>
  <rowBreaks count="2" manualBreakCount="2">
    <brk id="30" max="255" man="1"/>
    <brk id="6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C12" sqref="C12"/>
    </sheetView>
  </sheetViews>
  <sheetFormatPr defaultColWidth="9.00390625" defaultRowHeight="12.75"/>
  <cols>
    <col min="1" max="1" width="11.75390625" style="0" customWidth="1"/>
    <col min="2" max="2" width="15.375" style="0" customWidth="1"/>
    <col min="3" max="3" width="11.125" style="0" customWidth="1"/>
    <col min="4" max="4" width="14.875" style="0" customWidth="1"/>
    <col min="5" max="5" width="22.375" style="0" customWidth="1"/>
    <col min="6" max="6" width="36.875" style="0" customWidth="1"/>
    <col min="7" max="7" width="23.75390625" style="0" customWidth="1"/>
    <col min="8" max="8" width="18.875" style="312" customWidth="1"/>
    <col min="9" max="9" width="23.875" style="0" customWidth="1"/>
  </cols>
  <sheetData>
    <row r="1" spans="1:8" ht="20.25">
      <c r="A1" s="182" t="s">
        <v>200</v>
      </c>
      <c r="B1" s="2"/>
      <c r="C1" s="2"/>
      <c r="D1" s="2"/>
      <c r="E1" s="2"/>
      <c r="F1" s="2"/>
      <c r="G1" s="2"/>
      <c r="H1" s="149"/>
    </row>
    <row r="2" spans="1:8" ht="20.25">
      <c r="A2" s="182" t="s">
        <v>201</v>
      </c>
      <c r="B2" s="2"/>
      <c r="C2" s="2"/>
      <c r="D2" s="2"/>
      <c r="E2" s="2"/>
      <c r="F2" s="2"/>
      <c r="G2" s="251"/>
      <c r="H2" s="252"/>
    </row>
    <row r="3" spans="1:8" ht="15.75">
      <c r="A3" s="2"/>
      <c r="B3" s="2"/>
      <c r="C3" s="2"/>
      <c r="D3" s="2"/>
      <c r="E3" s="2"/>
      <c r="F3" s="2"/>
      <c r="G3" s="2"/>
      <c r="H3" s="149"/>
    </row>
    <row r="4" spans="1:8" ht="16.5" thickBot="1">
      <c r="A4" s="2"/>
      <c r="B4" s="2"/>
      <c r="C4" s="2"/>
      <c r="D4" s="2"/>
      <c r="E4" s="2"/>
      <c r="F4" s="2"/>
      <c r="G4" s="2"/>
      <c r="H4" s="149"/>
    </row>
    <row r="5" spans="1:9" ht="15.75" customHeight="1">
      <c r="A5" s="436" t="s">
        <v>0</v>
      </c>
      <c r="B5" s="438" t="s">
        <v>202</v>
      </c>
      <c r="C5" s="438" t="s">
        <v>90</v>
      </c>
      <c r="D5" s="438" t="s">
        <v>203</v>
      </c>
      <c r="E5" s="440" t="s">
        <v>204</v>
      </c>
      <c r="F5" s="444" t="s">
        <v>205</v>
      </c>
      <c r="G5" s="442" t="s">
        <v>206</v>
      </c>
      <c r="H5" s="253"/>
      <c r="I5" s="253"/>
    </row>
    <row r="6" spans="1:9" ht="15.75" customHeight="1" thickBot="1">
      <c r="A6" s="437"/>
      <c r="B6" s="439"/>
      <c r="C6" s="439"/>
      <c r="D6" s="439"/>
      <c r="E6" s="441"/>
      <c r="F6" s="445"/>
      <c r="G6" s="443"/>
      <c r="H6" s="253"/>
      <c r="I6" s="254"/>
    </row>
    <row r="7" spans="1:9" ht="19.5">
      <c r="A7" s="255" t="s">
        <v>13</v>
      </c>
      <c r="B7" s="256" t="s">
        <v>207</v>
      </c>
      <c r="C7" s="257" t="s">
        <v>208</v>
      </c>
      <c r="D7" s="258">
        <v>38521</v>
      </c>
      <c r="E7" s="259" t="s">
        <v>209</v>
      </c>
      <c r="F7" s="192" t="s">
        <v>210</v>
      </c>
      <c r="G7" s="260" t="s">
        <v>211</v>
      </c>
      <c r="H7" s="261"/>
      <c r="I7" s="262"/>
    </row>
    <row r="8" spans="1:9" ht="19.5">
      <c r="A8" s="263" t="s">
        <v>18</v>
      </c>
      <c r="B8" s="3" t="s">
        <v>212</v>
      </c>
      <c r="C8" s="3" t="s">
        <v>35</v>
      </c>
      <c r="D8" s="264">
        <v>38496</v>
      </c>
      <c r="E8" s="265" t="s">
        <v>213</v>
      </c>
      <c r="F8" s="266" t="s">
        <v>210</v>
      </c>
      <c r="G8" s="166" t="s">
        <v>214</v>
      </c>
      <c r="H8" s="261"/>
      <c r="I8" s="25"/>
    </row>
    <row r="9" spans="1:9" s="273" customFormat="1" ht="19.5" customHeight="1">
      <c r="A9" s="267" t="s">
        <v>12</v>
      </c>
      <c r="B9" s="268" t="s">
        <v>207</v>
      </c>
      <c r="C9" s="269" t="s">
        <v>208</v>
      </c>
      <c r="D9" s="270">
        <v>38520</v>
      </c>
      <c r="E9" s="271" t="s">
        <v>215</v>
      </c>
      <c r="F9" s="266" t="s">
        <v>210</v>
      </c>
      <c r="G9" s="272" t="s">
        <v>216</v>
      </c>
      <c r="H9" s="261"/>
      <c r="I9" s="25"/>
    </row>
    <row r="10" spans="1:9" s="276" customFormat="1" ht="19.5">
      <c r="A10" s="267" t="s">
        <v>11</v>
      </c>
      <c r="B10" s="274" t="s">
        <v>207</v>
      </c>
      <c r="C10" s="269" t="s">
        <v>208</v>
      </c>
      <c r="D10" s="264">
        <v>38523</v>
      </c>
      <c r="E10" s="275" t="s">
        <v>217</v>
      </c>
      <c r="F10" s="266" t="s">
        <v>210</v>
      </c>
      <c r="G10" s="166" t="s">
        <v>218</v>
      </c>
      <c r="H10" s="261"/>
      <c r="I10" s="25"/>
    </row>
    <row r="11" spans="1:9" s="276" customFormat="1" ht="19.5">
      <c r="A11" s="263" t="s">
        <v>19</v>
      </c>
      <c r="B11" s="3" t="s">
        <v>207</v>
      </c>
      <c r="C11" s="269" t="s">
        <v>208</v>
      </c>
      <c r="D11" s="264">
        <v>38525</v>
      </c>
      <c r="E11" s="275" t="s">
        <v>219</v>
      </c>
      <c r="F11" s="266" t="s">
        <v>210</v>
      </c>
      <c r="G11" s="166" t="s">
        <v>220</v>
      </c>
      <c r="H11" s="261"/>
      <c r="I11" s="25"/>
    </row>
    <row r="12" spans="1:9" s="276" customFormat="1" ht="19.5">
      <c r="A12" s="267" t="s">
        <v>17</v>
      </c>
      <c r="B12" s="274" t="s">
        <v>207</v>
      </c>
      <c r="C12" s="269" t="s">
        <v>208</v>
      </c>
      <c r="D12" s="264">
        <v>38523</v>
      </c>
      <c r="E12" s="275" t="s">
        <v>221</v>
      </c>
      <c r="F12" s="266" t="s">
        <v>210</v>
      </c>
      <c r="G12" s="277" t="s">
        <v>222</v>
      </c>
      <c r="H12" s="261"/>
      <c r="I12" s="25"/>
    </row>
    <row r="13" spans="1:15" s="273" customFormat="1" ht="19.5">
      <c r="A13" s="263" t="s">
        <v>16</v>
      </c>
      <c r="B13" s="69" t="s">
        <v>207</v>
      </c>
      <c r="C13" s="278" t="s">
        <v>208</v>
      </c>
      <c r="D13" s="279">
        <v>38526</v>
      </c>
      <c r="E13" s="280" t="s">
        <v>223</v>
      </c>
      <c r="F13" s="266" t="s">
        <v>224</v>
      </c>
      <c r="G13" s="277" t="s">
        <v>225</v>
      </c>
      <c r="H13" s="261"/>
      <c r="I13" s="25"/>
      <c r="J13" s="281"/>
      <c r="K13" s="281"/>
      <c r="L13" s="282"/>
      <c r="M13" s="283"/>
      <c r="N13" s="284"/>
      <c r="O13" s="281"/>
    </row>
    <row r="14" spans="1:15" ht="19.5">
      <c r="A14" s="267" t="s">
        <v>6</v>
      </c>
      <c r="B14" s="285" t="s">
        <v>207</v>
      </c>
      <c r="C14" s="278" t="s">
        <v>208</v>
      </c>
      <c r="D14" s="279">
        <v>38526</v>
      </c>
      <c r="E14" s="280" t="s">
        <v>226</v>
      </c>
      <c r="F14" s="266" t="s">
        <v>224</v>
      </c>
      <c r="G14" s="277" t="s">
        <v>218</v>
      </c>
      <c r="H14" s="261"/>
      <c r="I14" s="25"/>
      <c r="J14" s="25"/>
      <c r="K14" s="25"/>
      <c r="L14" s="286"/>
      <c r="M14" s="283"/>
      <c r="N14" s="227"/>
      <c r="O14" s="25"/>
    </row>
    <row r="15" spans="1:9" ht="19.5">
      <c r="A15" s="287" t="s">
        <v>7</v>
      </c>
      <c r="B15" s="268" t="s">
        <v>207</v>
      </c>
      <c r="C15" s="269" t="s">
        <v>208</v>
      </c>
      <c r="D15" s="288">
        <v>38527</v>
      </c>
      <c r="E15" s="289" t="s">
        <v>227</v>
      </c>
      <c r="F15" s="266" t="s">
        <v>224</v>
      </c>
      <c r="G15" s="166" t="s">
        <v>216</v>
      </c>
      <c r="H15" s="261"/>
      <c r="I15" s="25"/>
    </row>
    <row r="16" spans="1:9" ht="19.5">
      <c r="A16" s="290" t="s">
        <v>14</v>
      </c>
      <c r="B16" s="4" t="s">
        <v>207</v>
      </c>
      <c r="C16" s="269" t="s">
        <v>208</v>
      </c>
      <c r="D16" s="291">
        <v>38530</v>
      </c>
      <c r="E16" s="292" t="s">
        <v>228</v>
      </c>
      <c r="F16" s="266" t="s">
        <v>229</v>
      </c>
      <c r="G16" s="293" t="s">
        <v>220</v>
      </c>
      <c r="H16" s="261"/>
      <c r="I16" s="25"/>
    </row>
    <row r="17" spans="1:9" ht="19.5">
      <c r="A17" s="263" t="s">
        <v>10</v>
      </c>
      <c r="B17" s="3" t="s">
        <v>207</v>
      </c>
      <c r="C17" s="269" t="s">
        <v>208</v>
      </c>
      <c r="D17" s="264">
        <v>38526</v>
      </c>
      <c r="E17" s="275" t="s">
        <v>230</v>
      </c>
      <c r="F17" s="266" t="s">
        <v>229</v>
      </c>
      <c r="G17" s="166" t="s">
        <v>211</v>
      </c>
      <c r="H17" s="261"/>
      <c r="I17" s="25"/>
    </row>
    <row r="18" spans="1:9" ht="19.5">
      <c r="A18" s="263" t="s">
        <v>18</v>
      </c>
      <c r="B18" s="4" t="s">
        <v>207</v>
      </c>
      <c r="C18" s="269" t="s">
        <v>208</v>
      </c>
      <c r="D18" s="264">
        <v>38531</v>
      </c>
      <c r="E18" s="275" t="s">
        <v>231</v>
      </c>
      <c r="F18" s="266" t="s">
        <v>229</v>
      </c>
      <c r="G18" s="166" t="s">
        <v>214</v>
      </c>
      <c r="H18" s="261"/>
      <c r="I18" s="25"/>
    </row>
    <row r="19" spans="1:9" ht="19.5">
      <c r="A19" s="263" t="s">
        <v>20</v>
      </c>
      <c r="B19" s="3" t="s">
        <v>207</v>
      </c>
      <c r="C19" s="269" t="s">
        <v>208</v>
      </c>
      <c r="D19" s="264">
        <v>38518</v>
      </c>
      <c r="E19" s="294" t="s">
        <v>232</v>
      </c>
      <c r="F19" s="266" t="s">
        <v>233</v>
      </c>
      <c r="G19" s="293" t="s">
        <v>211</v>
      </c>
      <c r="H19" s="261"/>
      <c r="I19" s="25"/>
    </row>
    <row r="20" spans="1:9" ht="19.5" customHeight="1">
      <c r="A20" s="263" t="s">
        <v>234</v>
      </c>
      <c r="B20" s="3" t="s">
        <v>207</v>
      </c>
      <c r="C20" s="269" t="s">
        <v>208</v>
      </c>
      <c r="D20" s="264">
        <v>38530</v>
      </c>
      <c r="E20" s="275" t="s">
        <v>235</v>
      </c>
      <c r="F20" s="266" t="s">
        <v>233</v>
      </c>
      <c r="G20" s="293" t="s">
        <v>225</v>
      </c>
      <c r="H20" s="261"/>
      <c r="I20" s="25"/>
    </row>
    <row r="21" spans="1:9" ht="15.75" customHeight="1">
      <c r="A21" s="426" t="s">
        <v>15</v>
      </c>
      <c r="B21" s="428" t="s">
        <v>207</v>
      </c>
      <c r="C21" s="418" t="s">
        <v>208</v>
      </c>
      <c r="D21" s="422">
        <v>38534</v>
      </c>
      <c r="E21" s="424" t="s">
        <v>236</v>
      </c>
      <c r="F21" s="418" t="s">
        <v>237</v>
      </c>
      <c r="G21" s="277" t="s">
        <v>218</v>
      </c>
      <c r="H21" s="261"/>
      <c r="I21" s="25"/>
    </row>
    <row r="22" spans="1:9" ht="15.75" customHeight="1">
      <c r="A22" s="427"/>
      <c r="B22" s="429"/>
      <c r="C22" s="417"/>
      <c r="D22" s="423"/>
      <c r="E22" s="425"/>
      <c r="F22" s="417"/>
      <c r="G22" s="293" t="s">
        <v>216</v>
      </c>
      <c r="H22" s="261"/>
      <c r="I22" s="295"/>
    </row>
    <row r="23" spans="1:15" ht="18.75" customHeight="1">
      <c r="A23" s="290" t="s">
        <v>21</v>
      </c>
      <c r="B23" s="296" t="s">
        <v>207</v>
      </c>
      <c r="C23" s="278" t="s">
        <v>208</v>
      </c>
      <c r="D23" s="297">
        <v>38533</v>
      </c>
      <c r="E23" s="298" t="s">
        <v>238</v>
      </c>
      <c r="F23" s="266" t="s">
        <v>233</v>
      </c>
      <c r="G23" s="293" t="s">
        <v>214</v>
      </c>
      <c r="H23" s="261"/>
      <c r="I23" s="295"/>
      <c r="J23" s="432"/>
      <c r="K23" s="432"/>
      <c r="L23" s="434"/>
      <c r="M23" s="435"/>
      <c r="N23" s="430"/>
      <c r="O23" s="25"/>
    </row>
    <row r="24" spans="1:15" ht="19.5">
      <c r="A24" s="301" t="s">
        <v>8</v>
      </c>
      <c r="B24" s="302" t="s">
        <v>207</v>
      </c>
      <c r="C24" s="179" t="s">
        <v>208</v>
      </c>
      <c r="D24" s="303">
        <v>38530</v>
      </c>
      <c r="E24" s="304" t="s">
        <v>239</v>
      </c>
      <c r="F24" s="266" t="s">
        <v>233</v>
      </c>
      <c r="G24" s="166"/>
      <c r="H24" s="261"/>
      <c r="I24" s="262"/>
      <c r="J24" s="433"/>
      <c r="K24" s="433"/>
      <c r="L24" s="431"/>
      <c r="M24" s="431"/>
      <c r="N24" s="431"/>
      <c r="O24" s="25"/>
    </row>
    <row r="25" spans="1:7" ht="19.5" customHeight="1" thickBot="1">
      <c r="A25" s="306" t="s">
        <v>9</v>
      </c>
      <c r="B25" s="145" t="s">
        <v>207</v>
      </c>
      <c r="C25" s="307" t="s">
        <v>208</v>
      </c>
      <c r="D25" s="308">
        <v>38530</v>
      </c>
      <c r="E25" s="309" t="s">
        <v>240</v>
      </c>
      <c r="F25" s="310" t="s">
        <v>241</v>
      </c>
      <c r="G25" s="311" t="s">
        <v>242</v>
      </c>
    </row>
    <row r="26" spans="1:7" ht="25.5">
      <c r="A26" s="313" t="s">
        <v>243</v>
      </c>
      <c r="B26" s="314"/>
      <c r="C26" s="229"/>
      <c r="D26" s="229"/>
      <c r="E26" s="229"/>
      <c r="F26" s="229"/>
      <c r="G26" s="315"/>
    </row>
    <row r="27" ht="15.75">
      <c r="H27" s="316"/>
    </row>
    <row r="28" spans="1:8" ht="15.75">
      <c r="A28" s="27"/>
      <c r="B28" s="317"/>
      <c r="C28" s="317"/>
      <c r="D28" s="317"/>
      <c r="E28" s="316"/>
      <c r="F28" s="316"/>
      <c r="G28" s="316"/>
      <c r="H28" s="316"/>
    </row>
    <row r="29" spans="1:13" ht="19.5">
      <c r="A29" s="27"/>
      <c r="B29" s="25"/>
      <c r="C29" s="227"/>
      <c r="D29" s="286"/>
      <c r="E29" s="283"/>
      <c r="F29" s="283"/>
      <c r="G29" s="318"/>
      <c r="H29" s="319"/>
      <c r="I29" s="295"/>
      <c r="J29" s="227"/>
      <c r="K29" s="299"/>
      <c r="L29" s="300"/>
      <c r="M29" s="25"/>
    </row>
    <row r="30" spans="1:13" s="326" customFormat="1" ht="26.25">
      <c r="A30" s="320"/>
      <c r="B30" s="321"/>
      <c r="C30" s="321"/>
      <c r="D30" s="322"/>
      <c r="E30" s="323"/>
      <c r="F30" s="323"/>
      <c r="G30" s="321"/>
      <c r="H30" s="324"/>
      <c r="I30" s="325"/>
      <c r="J30" s="325"/>
      <c r="K30" s="325"/>
      <c r="L30" s="325"/>
      <c r="M30" s="325"/>
    </row>
    <row r="31" spans="1:8" s="326" customFormat="1" ht="26.25">
      <c r="A31" s="320"/>
      <c r="B31" s="321"/>
      <c r="C31" s="321"/>
      <c r="D31" s="322"/>
      <c r="E31" s="314"/>
      <c r="F31" s="314"/>
      <c r="G31" s="321"/>
      <c r="H31" s="324"/>
    </row>
    <row r="32" spans="1:8" s="326" customFormat="1" ht="26.25">
      <c r="A32" s="327"/>
      <c r="B32" s="327"/>
      <c r="C32" s="327"/>
      <c r="D32" s="328"/>
      <c r="E32" s="328"/>
      <c r="F32" s="328"/>
      <c r="G32" s="321"/>
      <c r="H32" s="324"/>
    </row>
    <row r="33" spans="1:8" s="326" customFormat="1" ht="26.25">
      <c r="A33" s="320"/>
      <c r="B33" s="321"/>
      <c r="C33" s="321"/>
      <c r="D33" s="322"/>
      <c r="E33" s="323"/>
      <c r="F33" s="323"/>
      <c r="G33" s="321"/>
      <c r="H33" s="324"/>
    </row>
    <row r="34" spans="1:8" s="326" customFormat="1" ht="26.25">
      <c r="A34" s="320"/>
      <c r="B34" s="321"/>
      <c r="C34" s="321"/>
      <c r="D34" s="322"/>
      <c r="E34" s="323"/>
      <c r="F34" s="323"/>
      <c r="G34" s="321"/>
      <c r="H34" s="324"/>
    </row>
    <row r="35" spans="1:8" s="326" customFormat="1" ht="26.25">
      <c r="A35" s="320"/>
      <c r="B35" s="321"/>
      <c r="C35" s="321"/>
      <c r="D35" s="322"/>
      <c r="E35" s="323"/>
      <c r="F35" s="323"/>
      <c r="G35" s="321"/>
      <c r="H35" s="324"/>
    </row>
    <row r="36" spans="1:8" s="326" customFormat="1" ht="26.25">
      <c r="A36" s="329"/>
      <c r="B36" s="330"/>
      <c r="C36" s="330"/>
      <c r="D36" s="331"/>
      <c r="E36" s="332"/>
      <c r="F36" s="332"/>
      <c r="G36" s="321"/>
      <c r="H36" s="324"/>
    </row>
    <row r="37" spans="1:8" s="326" customFormat="1" ht="26.25">
      <c r="A37" s="329"/>
      <c r="B37" s="330"/>
      <c r="C37" s="330"/>
      <c r="D37" s="331"/>
      <c r="E37" s="332"/>
      <c r="F37" s="332"/>
      <c r="G37" s="321"/>
      <c r="H37" s="324"/>
    </row>
    <row r="38" spans="1:8" s="326" customFormat="1" ht="26.25">
      <c r="A38" s="320"/>
      <c r="B38" s="321"/>
      <c r="C38" s="321"/>
      <c r="D38" s="322"/>
      <c r="E38" s="323"/>
      <c r="F38" s="323"/>
      <c r="G38" s="321"/>
      <c r="H38" s="324"/>
    </row>
    <row r="39" spans="1:8" s="326" customFormat="1" ht="26.25">
      <c r="A39" s="329"/>
      <c r="B39" s="330"/>
      <c r="C39" s="330"/>
      <c r="D39" s="331"/>
      <c r="E39" s="332"/>
      <c r="F39" s="332"/>
      <c r="G39" s="321"/>
      <c r="H39" s="324"/>
    </row>
    <row r="40" spans="1:8" s="326" customFormat="1" ht="26.25">
      <c r="A40" s="327"/>
      <c r="B40" s="327"/>
      <c r="C40" s="327"/>
      <c r="D40" s="328"/>
      <c r="E40" s="328"/>
      <c r="F40" s="328"/>
      <c r="G40" s="321"/>
      <c r="H40" s="324"/>
    </row>
    <row r="41" spans="1:8" s="326" customFormat="1" ht="26.25">
      <c r="A41" s="333"/>
      <c r="B41" s="334"/>
      <c r="C41" s="330"/>
      <c r="D41" s="331"/>
      <c r="E41" s="332"/>
      <c r="F41" s="332"/>
      <c r="G41" s="321"/>
      <c r="H41" s="324"/>
    </row>
    <row r="42" spans="1:8" s="326" customFormat="1" ht="26.25">
      <c r="A42" s="320"/>
      <c r="B42" s="321"/>
      <c r="C42" s="321"/>
      <c r="D42" s="322"/>
      <c r="E42" s="323"/>
      <c r="F42" s="323"/>
      <c r="G42" s="321"/>
      <c r="H42" s="324"/>
    </row>
    <row r="43" spans="1:8" s="326" customFormat="1" ht="26.25">
      <c r="A43" s="320"/>
      <c r="B43" s="321"/>
      <c r="C43" s="321"/>
      <c r="D43" s="322"/>
      <c r="E43" s="323"/>
      <c r="F43" s="323"/>
      <c r="G43" s="321"/>
      <c r="H43" s="324"/>
    </row>
    <row r="44" spans="1:8" s="326" customFormat="1" ht="26.25">
      <c r="A44" s="320"/>
      <c r="B44" s="321"/>
      <c r="C44" s="321"/>
      <c r="D44" s="322"/>
      <c r="E44" s="323"/>
      <c r="F44" s="323"/>
      <c r="G44" s="321"/>
      <c r="H44" s="324"/>
    </row>
    <row r="45" spans="1:8" s="326" customFormat="1" ht="26.25">
      <c r="A45" s="320"/>
      <c r="B45" s="321"/>
      <c r="C45" s="321"/>
      <c r="D45" s="322"/>
      <c r="E45" s="323"/>
      <c r="F45" s="323"/>
      <c r="G45" s="321"/>
      <c r="H45" s="324"/>
    </row>
    <row r="46" spans="1:8" s="326" customFormat="1" ht="26.25">
      <c r="A46" s="320"/>
      <c r="B46" s="321"/>
      <c r="C46" s="321"/>
      <c r="D46" s="322"/>
      <c r="E46" s="323"/>
      <c r="F46" s="323"/>
      <c r="G46" s="321"/>
      <c r="H46" s="324"/>
    </row>
    <row r="47" spans="1:8" s="326" customFormat="1" ht="26.25">
      <c r="A47" s="329"/>
      <c r="B47" s="330"/>
      <c r="C47" s="330"/>
      <c r="D47" s="331"/>
      <c r="E47" s="332"/>
      <c r="F47" s="332"/>
      <c r="G47" s="321"/>
      <c r="H47" s="324"/>
    </row>
    <row r="48" spans="1:8" s="326" customFormat="1" ht="26.25">
      <c r="A48" s="329"/>
      <c r="B48" s="330"/>
      <c r="C48" s="330"/>
      <c r="D48" s="331"/>
      <c r="E48" s="332"/>
      <c r="F48" s="332"/>
      <c r="G48" s="321"/>
      <c r="H48" s="324"/>
    </row>
    <row r="49" spans="1:8" s="326" customFormat="1" ht="26.25">
      <c r="A49" s="327"/>
      <c r="B49" s="327"/>
      <c r="C49" s="327"/>
      <c r="D49" s="328"/>
      <c r="E49" s="328"/>
      <c r="F49" s="328"/>
      <c r="G49" s="321"/>
      <c r="H49" s="324"/>
    </row>
    <row r="50" spans="1:9" s="326" customFormat="1" ht="26.25">
      <c r="A50" s="329"/>
      <c r="B50" s="330"/>
      <c r="C50" s="330"/>
      <c r="D50" s="331"/>
      <c r="E50" s="335"/>
      <c r="F50" s="335"/>
      <c r="G50" s="321"/>
      <c r="H50" s="227"/>
      <c r="I50"/>
    </row>
    <row r="51" spans="1:8" ht="15.75">
      <c r="A51" s="305"/>
      <c r="B51" s="305"/>
      <c r="C51" s="305"/>
      <c r="D51" s="305"/>
      <c r="E51" s="305"/>
      <c r="F51" s="305"/>
      <c r="G51" s="25"/>
      <c r="H51" s="227"/>
    </row>
    <row r="52" spans="1:8" ht="15.75">
      <c r="A52" s="305"/>
      <c r="B52" s="305"/>
      <c r="C52" s="305"/>
      <c r="D52" s="305"/>
      <c r="E52" s="305"/>
      <c r="F52" s="305"/>
      <c r="G52" s="25"/>
      <c r="H52" s="227"/>
    </row>
    <row r="53" spans="1:7" ht="15.75">
      <c r="A53" s="305"/>
      <c r="B53" s="305"/>
      <c r="C53" s="305"/>
      <c r="D53" s="305"/>
      <c r="E53" s="305"/>
      <c r="F53" s="305"/>
      <c r="G53" s="25"/>
    </row>
  </sheetData>
  <mergeCells count="18">
    <mergeCell ref="F21:F22"/>
    <mergeCell ref="E5:E6"/>
    <mergeCell ref="G5:G6"/>
    <mergeCell ref="F5:F6"/>
    <mergeCell ref="A5:A6"/>
    <mergeCell ref="B5:B6"/>
    <mergeCell ref="C5:C6"/>
    <mergeCell ref="D5:D6"/>
    <mergeCell ref="N23:N24"/>
    <mergeCell ref="J23:J24"/>
    <mergeCell ref="K23:K24"/>
    <mergeCell ref="L23:L24"/>
    <mergeCell ref="M23:M24"/>
    <mergeCell ref="D21:D22"/>
    <mergeCell ref="E21:E22"/>
    <mergeCell ref="A21:A22"/>
    <mergeCell ref="B21:B22"/>
    <mergeCell ref="C21:C22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headerFooter alignWithMargins="0">
    <oddFooter>&amp;RV&amp;"Times New Roman CE,Obyčejné"ypracovala: J. Lachoutová, poslední úprava termínů 1.9.2005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28"/>
  <sheetViews>
    <sheetView workbookViewId="0" topLeftCell="A1">
      <selection activeCell="N16" sqref="N16"/>
    </sheetView>
  </sheetViews>
  <sheetFormatPr defaultColWidth="9.00390625" defaultRowHeight="12.75"/>
  <cols>
    <col min="1" max="1" width="10.125" style="2" customWidth="1"/>
    <col min="2" max="2" width="11.00390625" style="2" customWidth="1"/>
    <col min="3" max="3" width="10.125" style="2" bestFit="1" customWidth="1"/>
    <col min="4" max="16384" width="9.125" style="2" customWidth="1"/>
  </cols>
  <sheetData>
    <row r="1" ht="15.75">
      <c r="A1" s="1" t="s">
        <v>75</v>
      </c>
    </row>
    <row r="3" spans="1:10" ht="15.75">
      <c r="A3" s="342" t="s">
        <v>0</v>
      </c>
      <c r="B3" s="344" t="s">
        <v>1</v>
      </c>
      <c r="C3" s="346" t="s">
        <v>49</v>
      </c>
      <c r="D3" s="346"/>
      <c r="E3" s="346"/>
      <c r="F3" s="346"/>
      <c r="G3" s="347" t="s">
        <v>50</v>
      </c>
      <c r="H3" s="346"/>
      <c r="I3" s="346"/>
      <c r="J3" s="348"/>
    </row>
    <row r="4" spans="1:10" ht="16.5" thickBot="1">
      <c r="A4" s="343"/>
      <c r="B4" s="345"/>
      <c r="C4" s="32" t="s">
        <v>2</v>
      </c>
      <c r="D4" s="29" t="s">
        <v>3</v>
      </c>
      <c r="E4" s="29" t="s">
        <v>4</v>
      </c>
      <c r="F4" s="35" t="s">
        <v>5</v>
      </c>
      <c r="G4" s="38" t="s">
        <v>2</v>
      </c>
      <c r="H4" s="29" t="s">
        <v>3</v>
      </c>
      <c r="I4" s="29" t="s">
        <v>4</v>
      </c>
      <c r="J4" s="29" t="s">
        <v>5</v>
      </c>
    </row>
    <row r="5" spans="1:17" ht="15.75">
      <c r="A5" s="30" t="s">
        <v>6</v>
      </c>
      <c r="B5" s="34">
        <v>308</v>
      </c>
      <c r="C5" s="18">
        <v>191</v>
      </c>
      <c r="D5" s="5">
        <v>64</v>
      </c>
      <c r="E5" s="5">
        <v>127</v>
      </c>
      <c r="F5" s="36">
        <v>2</v>
      </c>
      <c r="G5" s="39">
        <v>117</v>
      </c>
      <c r="H5" s="5">
        <v>62</v>
      </c>
      <c r="I5" s="5">
        <v>55</v>
      </c>
      <c r="J5" s="5">
        <v>9</v>
      </c>
      <c r="O5" s="6"/>
      <c r="Q5" s="6"/>
    </row>
    <row r="6" spans="1:17" ht="15.75">
      <c r="A6" s="31" t="s">
        <v>7</v>
      </c>
      <c r="B6" s="34">
        <v>333</v>
      </c>
      <c r="C6" s="18">
        <v>201</v>
      </c>
      <c r="D6" s="5">
        <v>56</v>
      </c>
      <c r="E6" s="5">
        <v>145</v>
      </c>
      <c r="F6" s="36">
        <v>16</v>
      </c>
      <c r="G6" s="39">
        <v>132</v>
      </c>
      <c r="H6" s="5">
        <v>53</v>
      </c>
      <c r="I6" s="5">
        <v>79</v>
      </c>
      <c r="J6" s="5">
        <v>3</v>
      </c>
      <c r="O6" s="6"/>
      <c r="Q6" s="6"/>
    </row>
    <row r="7" spans="1:17" ht="15.75">
      <c r="A7" s="31" t="s">
        <v>8</v>
      </c>
      <c r="B7" s="34">
        <v>494</v>
      </c>
      <c r="C7" s="18">
        <v>489</v>
      </c>
      <c r="D7" s="5">
        <v>128</v>
      </c>
      <c r="E7" s="5">
        <v>361</v>
      </c>
      <c r="F7" s="36">
        <v>14</v>
      </c>
      <c r="G7" s="39">
        <v>5</v>
      </c>
      <c r="H7" s="5">
        <v>1</v>
      </c>
      <c r="I7" s="5">
        <v>4</v>
      </c>
      <c r="J7" s="5">
        <v>0</v>
      </c>
      <c r="O7" s="6"/>
      <c r="Q7" s="6"/>
    </row>
    <row r="8" spans="1:17" ht="15.75">
      <c r="A8" s="31" t="s">
        <v>9</v>
      </c>
      <c r="B8" s="34">
        <v>5617</v>
      </c>
      <c r="C8" s="18">
        <v>5508</v>
      </c>
      <c r="D8" s="5">
        <v>2272</v>
      </c>
      <c r="E8" s="5">
        <v>3236</v>
      </c>
      <c r="F8" s="36">
        <v>656</v>
      </c>
      <c r="G8" s="39">
        <v>109</v>
      </c>
      <c r="H8" s="5">
        <v>70</v>
      </c>
      <c r="I8" s="5">
        <v>39</v>
      </c>
      <c r="J8" s="5">
        <v>9</v>
      </c>
      <c r="O8" s="6"/>
      <c r="Q8" s="6"/>
    </row>
    <row r="9" spans="1:17" ht="15.75">
      <c r="A9" s="31" t="s">
        <v>10</v>
      </c>
      <c r="B9" s="34">
        <v>4630</v>
      </c>
      <c r="C9" s="18">
        <v>4208</v>
      </c>
      <c r="D9" s="5">
        <v>1256</v>
      </c>
      <c r="E9" s="5">
        <v>2952</v>
      </c>
      <c r="F9" s="36">
        <v>888</v>
      </c>
      <c r="G9" s="39">
        <v>422</v>
      </c>
      <c r="H9" s="5">
        <v>38</v>
      </c>
      <c r="I9" s="5">
        <v>384</v>
      </c>
      <c r="J9" s="5">
        <v>42</v>
      </c>
      <c r="O9" s="6"/>
      <c r="Q9" s="6"/>
    </row>
    <row r="10" spans="1:17" ht="15.75">
      <c r="A10" s="31" t="s">
        <v>11</v>
      </c>
      <c r="B10" s="34">
        <v>2474</v>
      </c>
      <c r="C10" s="18">
        <v>2447</v>
      </c>
      <c r="D10" s="5">
        <v>715</v>
      </c>
      <c r="E10" s="5">
        <v>1732</v>
      </c>
      <c r="F10" s="36">
        <v>485</v>
      </c>
      <c r="G10" s="39">
        <v>27</v>
      </c>
      <c r="H10" s="5">
        <v>15</v>
      </c>
      <c r="I10" s="5">
        <v>12</v>
      </c>
      <c r="J10" s="5">
        <v>0</v>
      </c>
      <c r="O10" s="6"/>
      <c r="Q10" s="6"/>
    </row>
    <row r="11" spans="1:17" ht="15.75">
      <c r="A11" s="31" t="s">
        <v>12</v>
      </c>
      <c r="B11" s="34">
        <v>2566</v>
      </c>
      <c r="C11" s="18">
        <v>1841</v>
      </c>
      <c r="D11" s="5">
        <v>527</v>
      </c>
      <c r="E11" s="5">
        <v>1314</v>
      </c>
      <c r="F11" s="36">
        <v>251</v>
      </c>
      <c r="G11" s="39">
        <v>725</v>
      </c>
      <c r="H11" s="5">
        <v>27</v>
      </c>
      <c r="I11" s="5">
        <v>698</v>
      </c>
      <c r="J11" s="5">
        <v>45</v>
      </c>
      <c r="O11" s="6"/>
      <c r="Q11" s="6"/>
    </row>
    <row r="12" spans="1:17" ht="15.75">
      <c r="A12" s="31" t="s">
        <v>63</v>
      </c>
      <c r="B12" s="34">
        <v>1745</v>
      </c>
      <c r="C12" s="18">
        <v>1728</v>
      </c>
      <c r="D12" s="5">
        <v>637</v>
      </c>
      <c r="E12" s="5">
        <v>1091</v>
      </c>
      <c r="F12" s="36">
        <v>282</v>
      </c>
      <c r="G12" s="39">
        <v>17</v>
      </c>
      <c r="H12" s="5">
        <v>7</v>
      </c>
      <c r="I12" s="5">
        <v>10</v>
      </c>
      <c r="J12" s="5">
        <v>1</v>
      </c>
      <c r="O12" s="6"/>
      <c r="Q12" s="6"/>
    </row>
    <row r="13" spans="1:17" ht="15.75">
      <c r="A13" s="31" t="s">
        <v>13</v>
      </c>
      <c r="B13" s="34">
        <v>1960</v>
      </c>
      <c r="C13" s="18">
        <v>1927</v>
      </c>
      <c r="D13" s="5">
        <v>712</v>
      </c>
      <c r="E13" s="5">
        <v>1215</v>
      </c>
      <c r="F13" s="36">
        <v>435</v>
      </c>
      <c r="G13" s="39">
        <v>33</v>
      </c>
      <c r="H13" s="5">
        <v>20</v>
      </c>
      <c r="I13" s="5">
        <v>13</v>
      </c>
      <c r="J13" s="5">
        <v>5</v>
      </c>
      <c r="O13" s="6"/>
      <c r="Q13" s="6"/>
    </row>
    <row r="14" spans="1:17" ht="15.75">
      <c r="A14" s="31" t="s">
        <v>14</v>
      </c>
      <c r="B14" s="34">
        <v>1368</v>
      </c>
      <c r="C14" s="18">
        <v>1224</v>
      </c>
      <c r="D14" s="5">
        <v>183</v>
      </c>
      <c r="E14" s="5">
        <v>1041</v>
      </c>
      <c r="F14" s="36">
        <v>91</v>
      </c>
      <c r="G14" s="39">
        <v>144</v>
      </c>
      <c r="H14" s="5">
        <v>10</v>
      </c>
      <c r="I14" s="5">
        <v>134</v>
      </c>
      <c r="J14" s="5">
        <v>5</v>
      </c>
      <c r="O14" s="6"/>
      <c r="Q14" s="6"/>
    </row>
    <row r="15" spans="1:17" ht="15.75">
      <c r="A15" s="31" t="s">
        <v>15</v>
      </c>
      <c r="B15" s="34">
        <v>11764</v>
      </c>
      <c r="C15" s="18">
        <v>9688</v>
      </c>
      <c r="D15" s="5">
        <v>2524</v>
      </c>
      <c r="E15" s="5">
        <v>7164</v>
      </c>
      <c r="F15" s="36">
        <v>840</v>
      </c>
      <c r="G15" s="39">
        <v>2076</v>
      </c>
      <c r="H15" s="5">
        <v>500</v>
      </c>
      <c r="I15" s="5">
        <v>1576</v>
      </c>
      <c r="J15" s="5">
        <v>65</v>
      </c>
      <c r="O15" s="6"/>
      <c r="Q15" s="6"/>
    </row>
    <row r="16" spans="1:17" ht="15.75">
      <c r="A16" s="31" t="s">
        <v>16</v>
      </c>
      <c r="B16" s="34">
        <v>3882</v>
      </c>
      <c r="C16" s="18">
        <v>3830</v>
      </c>
      <c r="D16" s="5">
        <v>1332</v>
      </c>
      <c r="E16" s="5">
        <v>2498</v>
      </c>
      <c r="F16" s="36">
        <v>200</v>
      </c>
      <c r="G16" s="39">
        <v>52</v>
      </c>
      <c r="H16" s="5">
        <v>31</v>
      </c>
      <c r="I16" s="5">
        <v>21</v>
      </c>
      <c r="J16" s="5">
        <v>3</v>
      </c>
      <c r="O16" s="6"/>
      <c r="Q16" s="6"/>
    </row>
    <row r="17" spans="1:17" ht="15.75">
      <c r="A17" s="31" t="s">
        <v>17</v>
      </c>
      <c r="B17" s="34">
        <v>1913</v>
      </c>
      <c r="C17" s="18">
        <v>1613</v>
      </c>
      <c r="D17" s="5">
        <v>1242</v>
      </c>
      <c r="E17" s="5">
        <v>371</v>
      </c>
      <c r="F17" s="36">
        <v>393</v>
      </c>
      <c r="G17" s="39">
        <v>300</v>
      </c>
      <c r="H17" s="5">
        <v>238</v>
      </c>
      <c r="I17" s="5">
        <v>62</v>
      </c>
      <c r="J17" s="5">
        <v>25</v>
      </c>
      <c r="O17" s="6"/>
      <c r="Q17" s="6"/>
    </row>
    <row r="18" spans="1:17" ht="15.75">
      <c r="A18" s="31" t="s">
        <v>18</v>
      </c>
      <c r="B18" s="34">
        <v>4173</v>
      </c>
      <c r="C18" s="18">
        <v>3352</v>
      </c>
      <c r="D18" s="5">
        <v>615</v>
      </c>
      <c r="E18" s="5">
        <v>2737</v>
      </c>
      <c r="F18" s="36">
        <v>57</v>
      </c>
      <c r="G18" s="39">
        <v>821</v>
      </c>
      <c r="H18" s="5">
        <v>153</v>
      </c>
      <c r="I18" s="5">
        <v>668</v>
      </c>
      <c r="J18" s="5">
        <v>3</v>
      </c>
      <c r="O18" s="6"/>
      <c r="Q18" s="6"/>
    </row>
    <row r="19" spans="1:17" ht="15.75">
      <c r="A19" s="31" t="s">
        <v>19</v>
      </c>
      <c r="B19" s="34">
        <v>5945</v>
      </c>
      <c r="C19" s="18">
        <v>4784</v>
      </c>
      <c r="D19" s="5">
        <v>1722</v>
      </c>
      <c r="E19" s="5">
        <v>3062</v>
      </c>
      <c r="F19" s="36">
        <v>524</v>
      </c>
      <c r="G19" s="39">
        <v>1161</v>
      </c>
      <c r="H19" s="5">
        <v>314</v>
      </c>
      <c r="I19" s="5">
        <v>847</v>
      </c>
      <c r="J19" s="5">
        <v>31</v>
      </c>
      <c r="O19" s="6"/>
      <c r="Q19" s="6"/>
    </row>
    <row r="20" spans="1:17" ht="15.75">
      <c r="A20" s="31" t="s">
        <v>20</v>
      </c>
      <c r="B20" s="34">
        <v>2677</v>
      </c>
      <c r="C20" s="18">
        <v>2084</v>
      </c>
      <c r="D20" s="5">
        <v>1011</v>
      </c>
      <c r="E20" s="5">
        <v>1073</v>
      </c>
      <c r="F20" s="36">
        <v>91</v>
      </c>
      <c r="G20" s="39">
        <v>593</v>
      </c>
      <c r="H20" s="5">
        <v>324</v>
      </c>
      <c r="I20" s="5">
        <v>269</v>
      </c>
      <c r="J20" s="5">
        <v>10</v>
      </c>
      <c r="O20" s="6"/>
      <c r="Q20" s="6"/>
    </row>
    <row r="21" spans="1:10" ht="15.75">
      <c r="A21" s="31" t="s">
        <v>21</v>
      </c>
      <c r="B21" s="34">
        <v>2352</v>
      </c>
      <c r="C21" s="18">
        <v>1695</v>
      </c>
      <c r="D21" s="5">
        <v>522</v>
      </c>
      <c r="E21" s="5">
        <v>1173</v>
      </c>
      <c r="F21" s="36">
        <v>84</v>
      </c>
      <c r="G21" s="39">
        <v>657</v>
      </c>
      <c r="H21" s="5">
        <v>136</v>
      </c>
      <c r="I21" s="5">
        <v>521</v>
      </c>
      <c r="J21" s="5">
        <v>26</v>
      </c>
    </row>
    <row r="22" spans="1:10" ht="16.5" thickBot="1">
      <c r="A22" s="42" t="s">
        <v>83</v>
      </c>
      <c r="B22" s="43">
        <v>204</v>
      </c>
      <c r="C22" s="44">
        <v>204</v>
      </c>
      <c r="D22" s="13">
        <v>116</v>
      </c>
      <c r="E22" s="13">
        <v>88</v>
      </c>
      <c r="F22" s="45">
        <v>191</v>
      </c>
      <c r="G22" s="12">
        <v>0</v>
      </c>
      <c r="H22" s="13">
        <v>0</v>
      </c>
      <c r="I22" s="13">
        <v>0</v>
      </c>
      <c r="J22" s="13">
        <v>0</v>
      </c>
    </row>
    <row r="23" spans="1:10" ht="15.75">
      <c r="A23" s="30" t="s">
        <v>2</v>
      </c>
      <c r="B23" s="40">
        <f aca="true" t="shared" si="0" ref="B23:J23">SUM(B5:B22)</f>
        <v>54405</v>
      </c>
      <c r="C23" s="33">
        <f t="shared" si="0"/>
        <v>47014</v>
      </c>
      <c r="D23" s="28">
        <f t="shared" si="0"/>
        <v>15634</v>
      </c>
      <c r="E23" s="28">
        <f t="shared" si="0"/>
        <v>31380</v>
      </c>
      <c r="F23" s="37">
        <f t="shared" si="0"/>
        <v>5500</v>
      </c>
      <c r="G23" s="41">
        <f t="shared" si="0"/>
        <v>7391</v>
      </c>
      <c r="H23" s="28">
        <f t="shared" si="0"/>
        <v>1999</v>
      </c>
      <c r="I23" s="28">
        <f t="shared" si="0"/>
        <v>5392</v>
      </c>
      <c r="J23" s="28">
        <f t="shared" si="0"/>
        <v>282</v>
      </c>
    </row>
    <row r="26" ht="15.75">
      <c r="A26" s="2" t="s">
        <v>53</v>
      </c>
    </row>
    <row r="27" ht="15.75">
      <c r="A27" s="2" t="s">
        <v>55</v>
      </c>
    </row>
    <row r="28" ht="15.75">
      <c r="A28" s="2" t="s">
        <v>60</v>
      </c>
    </row>
  </sheetData>
  <mergeCells count="4">
    <mergeCell ref="A3:A4"/>
    <mergeCell ref="B3:B4"/>
    <mergeCell ref="C3:F3"/>
    <mergeCell ref="G3:J3"/>
  </mergeCells>
  <conditionalFormatting sqref="D27 B5:J23">
    <cfRule type="cellIs" priority="1" dxfId="0" operator="lessThan" stopIfTrue="1">
      <formula>0</formula>
    </cfRule>
  </conditionalFormatting>
  <conditionalFormatting sqref="O5:O20">
    <cfRule type="cellIs" priority="2" dxfId="0" operator="notEqual" stopIfTrue="1">
      <formula>0</formula>
    </cfRule>
  </conditionalFormatting>
  <conditionalFormatting sqref="Q5:Q20">
    <cfRule type="cellIs" priority="3" dxfId="1" operator="not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rstPageNumber="18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35"/>
  <sheetViews>
    <sheetView workbookViewId="0" topLeftCell="A1">
      <selection activeCell="L25" sqref="L25"/>
    </sheetView>
  </sheetViews>
  <sheetFormatPr defaultColWidth="9.00390625" defaultRowHeight="12.75"/>
  <cols>
    <col min="1" max="1" width="9.625" style="2" customWidth="1"/>
    <col min="2" max="13" width="9.125" style="2" customWidth="1"/>
    <col min="14" max="14" width="11.375" style="2" bestFit="1" customWidth="1"/>
    <col min="15" max="16384" width="9.125" style="2" customWidth="1"/>
  </cols>
  <sheetData>
    <row r="1" ht="15.75">
      <c r="A1" s="1" t="s">
        <v>76</v>
      </c>
    </row>
    <row r="3" spans="1:14" ht="15.75">
      <c r="A3" s="349" t="s">
        <v>0</v>
      </c>
      <c r="B3" s="353" t="s">
        <v>57</v>
      </c>
      <c r="C3" s="354"/>
      <c r="D3" s="354"/>
      <c r="E3" s="336"/>
      <c r="F3" s="354" t="s">
        <v>58</v>
      </c>
      <c r="G3" s="354"/>
      <c r="H3" s="354"/>
      <c r="I3" s="354"/>
      <c r="J3" s="353" t="s">
        <v>2</v>
      </c>
      <c r="K3" s="354"/>
      <c r="L3" s="354"/>
      <c r="M3" s="336"/>
      <c r="N3" s="351" t="s">
        <v>2</v>
      </c>
    </row>
    <row r="4" spans="1:14" ht="16.5" thickBot="1">
      <c r="A4" s="350"/>
      <c r="B4" s="52" t="s">
        <v>22</v>
      </c>
      <c r="C4" s="49" t="s">
        <v>69</v>
      </c>
      <c r="D4" s="46" t="s">
        <v>23</v>
      </c>
      <c r="E4" s="53" t="s">
        <v>24</v>
      </c>
      <c r="F4" s="49" t="s">
        <v>22</v>
      </c>
      <c r="G4" s="49" t="s">
        <v>69</v>
      </c>
      <c r="H4" s="46" t="s">
        <v>23</v>
      </c>
      <c r="I4" s="54" t="s">
        <v>24</v>
      </c>
      <c r="J4" s="52" t="s">
        <v>22</v>
      </c>
      <c r="K4" s="49" t="s">
        <v>69</v>
      </c>
      <c r="L4" s="46" t="s">
        <v>23</v>
      </c>
      <c r="M4" s="53" t="s">
        <v>24</v>
      </c>
      <c r="N4" s="352"/>
    </row>
    <row r="5" spans="1:14" ht="15.75">
      <c r="A5" s="47" t="s">
        <v>6</v>
      </c>
      <c r="B5" s="16">
        <v>64</v>
      </c>
      <c r="C5" s="50">
        <v>0</v>
      </c>
      <c r="D5" s="14">
        <v>1</v>
      </c>
      <c r="E5" s="17">
        <v>2</v>
      </c>
      <c r="F5" s="50">
        <v>5</v>
      </c>
      <c r="G5" s="50">
        <v>3</v>
      </c>
      <c r="H5" s="14">
        <v>0</v>
      </c>
      <c r="I5" s="15">
        <v>1</v>
      </c>
      <c r="J5" s="16">
        <v>69</v>
      </c>
      <c r="K5" s="50">
        <v>3</v>
      </c>
      <c r="L5" s="14">
        <v>1</v>
      </c>
      <c r="M5" s="17">
        <v>3</v>
      </c>
      <c r="N5" s="18">
        <v>76</v>
      </c>
    </row>
    <row r="6" spans="1:14" ht="15.75">
      <c r="A6" s="48" t="s">
        <v>7</v>
      </c>
      <c r="B6" s="10">
        <v>26</v>
      </c>
      <c r="C6" s="51">
        <v>0</v>
      </c>
      <c r="D6" s="7">
        <v>7</v>
      </c>
      <c r="E6" s="11">
        <v>0</v>
      </c>
      <c r="F6" s="51">
        <v>32</v>
      </c>
      <c r="G6" s="51">
        <v>0</v>
      </c>
      <c r="H6" s="7">
        <v>2</v>
      </c>
      <c r="I6" s="8">
        <v>0</v>
      </c>
      <c r="J6" s="10">
        <v>58</v>
      </c>
      <c r="K6" s="51">
        <v>0</v>
      </c>
      <c r="L6" s="7">
        <v>9</v>
      </c>
      <c r="M6" s="11">
        <v>0</v>
      </c>
      <c r="N6" s="9">
        <v>67</v>
      </c>
    </row>
    <row r="7" spans="1:14" ht="15.75">
      <c r="A7" s="48" t="s">
        <v>8</v>
      </c>
      <c r="B7" s="10">
        <v>52</v>
      </c>
      <c r="C7" s="51">
        <v>0</v>
      </c>
      <c r="D7" s="7">
        <v>57</v>
      </c>
      <c r="E7" s="11">
        <v>2</v>
      </c>
      <c r="F7" s="51">
        <v>0</v>
      </c>
      <c r="G7" s="51">
        <v>0</v>
      </c>
      <c r="H7" s="7">
        <v>0</v>
      </c>
      <c r="I7" s="8">
        <v>0</v>
      </c>
      <c r="J7" s="10">
        <v>52</v>
      </c>
      <c r="K7" s="51">
        <v>0</v>
      </c>
      <c r="L7" s="7">
        <v>57</v>
      </c>
      <c r="M7" s="11">
        <v>2</v>
      </c>
      <c r="N7" s="9">
        <v>111</v>
      </c>
    </row>
    <row r="8" spans="1:14" ht="15.75">
      <c r="A8" s="48" t="s">
        <v>9</v>
      </c>
      <c r="B8" s="10">
        <v>0</v>
      </c>
      <c r="C8" s="51">
        <v>0</v>
      </c>
      <c r="D8" s="7">
        <v>4012</v>
      </c>
      <c r="E8" s="11">
        <v>0</v>
      </c>
      <c r="F8" s="51">
        <v>0</v>
      </c>
      <c r="G8" s="51">
        <v>0</v>
      </c>
      <c r="H8" s="7">
        <v>0</v>
      </c>
      <c r="I8" s="8">
        <v>16</v>
      </c>
      <c r="J8" s="10">
        <v>0</v>
      </c>
      <c r="K8" s="51">
        <v>0</v>
      </c>
      <c r="L8" s="7">
        <v>4012</v>
      </c>
      <c r="M8" s="11">
        <v>16</v>
      </c>
      <c r="N8" s="9">
        <v>4028</v>
      </c>
    </row>
    <row r="9" spans="1:14" ht="15.75">
      <c r="A9" s="48" t="s">
        <v>10</v>
      </c>
      <c r="B9" s="10">
        <v>434</v>
      </c>
      <c r="C9" s="51">
        <v>126</v>
      </c>
      <c r="D9" s="7">
        <v>1296</v>
      </c>
      <c r="E9" s="11">
        <v>1</v>
      </c>
      <c r="F9" s="51">
        <v>226</v>
      </c>
      <c r="G9" s="51">
        <v>0</v>
      </c>
      <c r="H9" s="7">
        <v>0</v>
      </c>
      <c r="I9" s="8">
        <v>0</v>
      </c>
      <c r="J9" s="10">
        <v>660</v>
      </c>
      <c r="K9" s="51">
        <v>126</v>
      </c>
      <c r="L9" s="7">
        <v>1296</v>
      </c>
      <c r="M9" s="11">
        <v>1</v>
      </c>
      <c r="N9" s="9">
        <v>2083</v>
      </c>
    </row>
    <row r="10" spans="1:14" ht="15.75">
      <c r="A10" s="48" t="s">
        <v>11</v>
      </c>
      <c r="B10" s="10">
        <v>390</v>
      </c>
      <c r="C10" s="51">
        <v>66</v>
      </c>
      <c r="D10" s="7">
        <v>1145</v>
      </c>
      <c r="E10" s="11">
        <v>0</v>
      </c>
      <c r="F10" s="51">
        <v>0</v>
      </c>
      <c r="G10" s="51">
        <v>0</v>
      </c>
      <c r="H10" s="7">
        <v>0</v>
      </c>
      <c r="I10" s="8">
        <v>0</v>
      </c>
      <c r="J10" s="10">
        <v>390</v>
      </c>
      <c r="K10" s="51">
        <v>66</v>
      </c>
      <c r="L10" s="7">
        <v>1145</v>
      </c>
      <c r="M10" s="11">
        <v>0</v>
      </c>
      <c r="N10" s="9">
        <v>1601</v>
      </c>
    </row>
    <row r="11" spans="1:14" ht="15.75">
      <c r="A11" s="48" t="s">
        <v>12</v>
      </c>
      <c r="B11" s="10">
        <v>327</v>
      </c>
      <c r="C11" s="51">
        <v>0</v>
      </c>
      <c r="D11" s="7">
        <v>597</v>
      </c>
      <c r="E11" s="11">
        <v>0</v>
      </c>
      <c r="F11" s="51">
        <v>502</v>
      </c>
      <c r="G11" s="51">
        <v>0</v>
      </c>
      <c r="H11" s="7">
        <v>0</v>
      </c>
      <c r="I11" s="8">
        <v>0</v>
      </c>
      <c r="J11" s="10">
        <v>829</v>
      </c>
      <c r="K11" s="51">
        <v>0</v>
      </c>
      <c r="L11" s="7">
        <v>597</v>
      </c>
      <c r="M11" s="11">
        <v>0</v>
      </c>
      <c r="N11" s="9">
        <v>1426</v>
      </c>
    </row>
    <row r="12" spans="1:14" ht="15.75">
      <c r="A12" s="48" t="s">
        <v>63</v>
      </c>
      <c r="B12" s="10">
        <v>0</v>
      </c>
      <c r="C12" s="51">
        <v>0</v>
      </c>
      <c r="D12" s="7">
        <v>863</v>
      </c>
      <c r="E12" s="11">
        <v>0</v>
      </c>
      <c r="F12" s="51">
        <v>0</v>
      </c>
      <c r="G12" s="51">
        <v>0</v>
      </c>
      <c r="H12" s="7">
        <v>0</v>
      </c>
      <c r="I12" s="8">
        <v>0</v>
      </c>
      <c r="J12" s="10">
        <v>0</v>
      </c>
      <c r="K12" s="51">
        <v>0</v>
      </c>
      <c r="L12" s="7">
        <v>863</v>
      </c>
      <c r="M12" s="11">
        <v>0</v>
      </c>
      <c r="N12" s="9">
        <v>863</v>
      </c>
    </row>
    <row r="13" spans="1:14" ht="15.75">
      <c r="A13" s="48" t="s">
        <v>13</v>
      </c>
      <c r="B13" s="10">
        <v>69</v>
      </c>
      <c r="C13" s="51">
        <v>0</v>
      </c>
      <c r="D13" s="7">
        <v>855</v>
      </c>
      <c r="E13" s="11">
        <v>2</v>
      </c>
      <c r="F13" s="51">
        <v>0</v>
      </c>
      <c r="G13" s="51">
        <v>0</v>
      </c>
      <c r="H13" s="7">
        <v>0</v>
      </c>
      <c r="I13" s="8">
        <v>0</v>
      </c>
      <c r="J13" s="10">
        <v>69</v>
      </c>
      <c r="K13" s="51">
        <v>0</v>
      </c>
      <c r="L13" s="7">
        <v>855</v>
      </c>
      <c r="M13" s="11">
        <v>2</v>
      </c>
      <c r="N13" s="9">
        <v>926</v>
      </c>
    </row>
    <row r="14" spans="1:14" ht="15.75">
      <c r="A14" s="48" t="s">
        <v>14</v>
      </c>
      <c r="B14" s="10">
        <v>64</v>
      </c>
      <c r="C14" s="51">
        <v>0</v>
      </c>
      <c r="D14" s="7">
        <v>520</v>
      </c>
      <c r="E14" s="11">
        <v>0</v>
      </c>
      <c r="F14" s="51">
        <v>49</v>
      </c>
      <c r="G14" s="51">
        <v>0</v>
      </c>
      <c r="H14" s="7">
        <v>0</v>
      </c>
      <c r="I14" s="8">
        <v>0</v>
      </c>
      <c r="J14" s="10">
        <v>113</v>
      </c>
      <c r="K14" s="51">
        <v>0</v>
      </c>
      <c r="L14" s="7">
        <v>520</v>
      </c>
      <c r="M14" s="11">
        <v>0</v>
      </c>
      <c r="N14" s="9">
        <v>633</v>
      </c>
    </row>
    <row r="15" spans="1:14" ht="15.75">
      <c r="A15" s="48" t="s">
        <v>15</v>
      </c>
      <c r="B15" s="10">
        <v>1581</v>
      </c>
      <c r="C15" s="51">
        <v>134</v>
      </c>
      <c r="D15" s="7">
        <v>3972</v>
      </c>
      <c r="E15" s="11">
        <v>36</v>
      </c>
      <c r="F15" s="51">
        <v>534</v>
      </c>
      <c r="G15" s="51">
        <v>29</v>
      </c>
      <c r="H15" s="7">
        <v>701</v>
      </c>
      <c r="I15" s="8">
        <v>37</v>
      </c>
      <c r="J15" s="10">
        <v>2115</v>
      </c>
      <c r="K15" s="51">
        <v>163</v>
      </c>
      <c r="L15" s="7">
        <v>4673</v>
      </c>
      <c r="M15" s="11">
        <v>73</v>
      </c>
      <c r="N15" s="9">
        <v>7024</v>
      </c>
    </row>
    <row r="16" spans="1:14" ht="15.75">
      <c r="A16" s="48" t="s">
        <v>16</v>
      </c>
      <c r="B16" s="10">
        <v>1356</v>
      </c>
      <c r="C16" s="51">
        <v>31</v>
      </c>
      <c r="D16" s="7">
        <v>3</v>
      </c>
      <c r="E16" s="11">
        <v>11</v>
      </c>
      <c r="F16" s="51">
        <v>0</v>
      </c>
      <c r="G16" s="51">
        <v>0</v>
      </c>
      <c r="H16" s="7">
        <v>0</v>
      </c>
      <c r="I16" s="8">
        <v>4</v>
      </c>
      <c r="J16" s="10">
        <v>1356</v>
      </c>
      <c r="K16" s="51">
        <v>31</v>
      </c>
      <c r="L16" s="7">
        <v>3</v>
      </c>
      <c r="M16" s="11">
        <v>15</v>
      </c>
      <c r="N16" s="9">
        <v>1405</v>
      </c>
    </row>
    <row r="17" spans="1:14" ht="15.75">
      <c r="A17" s="48" t="s">
        <v>17</v>
      </c>
      <c r="B17" s="10">
        <v>144</v>
      </c>
      <c r="C17" s="51">
        <v>1</v>
      </c>
      <c r="D17" s="7">
        <v>0</v>
      </c>
      <c r="E17" s="11">
        <v>0</v>
      </c>
      <c r="F17" s="51">
        <v>58</v>
      </c>
      <c r="G17" s="51">
        <v>1</v>
      </c>
      <c r="H17" s="7">
        <v>0</v>
      </c>
      <c r="I17" s="8">
        <v>0</v>
      </c>
      <c r="J17" s="10">
        <v>202</v>
      </c>
      <c r="K17" s="51">
        <v>2</v>
      </c>
      <c r="L17" s="7">
        <v>0</v>
      </c>
      <c r="M17" s="11">
        <v>0</v>
      </c>
      <c r="N17" s="9">
        <v>204</v>
      </c>
    </row>
    <row r="18" spans="1:14" ht="15.75">
      <c r="A18" s="48" t="s">
        <v>18</v>
      </c>
      <c r="B18" s="10">
        <v>18</v>
      </c>
      <c r="C18" s="51">
        <v>0</v>
      </c>
      <c r="D18" s="7">
        <v>1454</v>
      </c>
      <c r="E18" s="11">
        <v>12</v>
      </c>
      <c r="F18" s="51">
        <v>361</v>
      </c>
      <c r="G18" s="51">
        <v>0</v>
      </c>
      <c r="H18" s="7">
        <v>41</v>
      </c>
      <c r="I18" s="8">
        <v>29</v>
      </c>
      <c r="J18" s="10">
        <v>379</v>
      </c>
      <c r="K18" s="51">
        <v>0</v>
      </c>
      <c r="L18" s="7">
        <v>1495</v>
      </c>
      <c r="M18" s="11">
        <v>41</v>
      </c>
      <c r="N18" s="9">
        <v>1915</v>
      </c>
    </row>
    <row r="19" spans="1:14" ht="15.75">
      <c r="A19" s="48" t="s">
        <v>19</v>
      </c>
      <c r="B19" s="10">
        <v>2680</v>
      </c>
      <c r="C19" s="51">
        <v>189</v>
      </c>
      <c r="D19" s="7">
        <v>0</v>
      </c>
      <c r="E19" s="11">
        <v>17</v>
      </c>
      <c r="F19" s="51">
        <v>880</v>
      </c>
      <c r="G19" s="51">
        <v>0</v>
      </c>
      <c r="H19" s="7">
        <v>0</v>
      </c>
      <c r="I19" s="8">
        <v>9</v>
      </c>
      <c r="J19" s="10">
        <v>3560</v>
      </c>
      <c r="K19" s="51">
        <v>189</v>
      </c>
      <c r="L19" s="7">
        <v>0</v>
      </c>
      <c r="M19" s="11">
        <v>26</v>
      </c>
      <c r="N19" s="9">
        <v>3775</v>
      </c>
    </row>
    <row r="20" spans="1:14" ht="15.75">
      <c r="A20" s="48" t="s">
        <v>20</v>
      </c>
      <c r="B20" s="10">
        <v>410</v>
      </c>
      <c r="C20" s="51">
        <v>36</v>
      </c>
      <c r="D20" s="7">
        <v>603</v>
      </c>
      <c r="E20" s="11">
        <v>4</v>
      </c>
      <c r="F20" s="51">
        <v>81</v>
      </c>
      <c r="G20" s="51">
        <v>17</v>
      </c>
      <c r="H20" s="7">
        <v>48</v>
      </c>
      <c r="I20" s="8">
        <v>2</v>
      </c>
      <c r="J20" s="10">
        <v>491</v>
      </c>
      <c r="K20" s="51">
        <v>53</v>
      </c>
      <c r="L20" s="7">
        <v>651</v>
      </c>
      <c r="M20" s="11">
        <v>6</v>
      </c>
      <c r="N20" s="9">
        <v>1201</v>
      </c>
    </row>
    <row r="21" spans="1:14" ht="15.75">
      <c r="A21" s="48" t="s">
        <v>21</v>
      </c>
      <c r="B21" s="10">
        <v>552</v>
      </c>
      <c r="C21" s="51">
        <v>78</v>
      </c>
      <c r="D21" s="7">
        <v>0</v>
      </c>
      <c r="E21" s="11">
        <v>2</v>
      </c>
      <c r="F21" s="51">
        <v>135</v>
      </c>
      <c r="G21" s="51">
        <v>58</v>
      </c>
      <c r="H21" s="7">
        <v>0</v>
      </c>
      <c r="I21" s="8">
        <v>3</v>
      </c>
      <c r="J21" s="10">
        <v>687</v>
      </c>
      <c r="K21" s="51">
        <v>136</v>
      </c>
      <c r="L21" s="7">
        <v>0</v>
      </c>
      <c r="M21" s="11">
        <v>5</v>
      </c>
      <c r="N21" s="9">
        <v>828</v>
      </c>
    </row>
    <row r="22" spans="1:14" ht="15.75" customHeight="1" thickBot="1">
      <c r="A22" s="132" t="s">
        <v>83</v>
      </c>
      <c r="B22" s="133">
        <v>0</v>
      </c>
      <c r="C22" s="136">
        <v>0</v>
      </c>
      <c r="D22" s="134">
        <v>0</v>
      </c>
      <c r="E22" s="135">
        <v>164</v>
      </c>
      <c r="F22" s="136">
        <v>0</v>
      </c>
      <c r="G22" s="136">
        <v>0</v>
      </c>
      <c r="H22" s="134">
        <v>0</v>
      </c>
      <c r="I22" s="137">
        <v>0</v>
      </c>
      <c r="J22" s="133">
        <v>0</v>
      </c>
      <c r="K22" s="136">
        <v>0</v>
      </c>
      <c r="L22" s="134">
        <v>0</v>
      </c>
      <c r="M22" s="135">
        <v>164</v>
      </c>
      <c r="N22" s="138">
        <v>164</v>
      </c>
    </row>
    <row r="23" spans="1:14" ht="15.75">
      <c r="A23" s="30" t="s">
        <v>2</v>
      </c>
      <c r="B23" s="167">
        <f aca="true" t="shared" si="0" ref="B23:N23">SUM(B5:B22)</f>
        <v>8167</v>
      </c>
      <c r="C23" s="33">
        <f t="shared" si="0"/>
        <v>661</v>
      </c>
      <c r="D23" s="28">
        <f t="shared" si="0"/>
        <v>15385</v>
      </c>
      <c r="E23" s="111">
        <f t="shared" si="0"/>
        <v>253</v>
      </c>
      <c r="F23" s="33">
        <f t="shared" si="0"/>
        <v>2863</v>
      </c>
      <c r="G23" s="33">
        <f t="shared" si="0"/>
        <v>108</v>
      </c>
      <c r="H23" s="28">
        <f t="shared" si="0"/>
        <v>792</v>
      </c>
      <c r="I23" s="37">
        <f t="shared" si="0"/>
        <v>101</v>
      </c>
      <c r="J23" s="167">
        <f t="shared" si="0"/>
        <v>11030</v>
      </c>
      <c r="K23" s="33">
        <f t="shared" si="0"/>
        <v>769</v>
      </c>
      <c r="L23" s="28">
        <f t="shared" si="0"/>
        <v>16177</v>
      </c>
      <c r="M23" s="111">
        <f t="shared" si="0"/>
        <v>354</v>
      </c>
      <c r="N23" s="33">
        <f t="shared" si="0"/>
        <v>28330</v>
      </c>
    </row>
    <row r="26" ht="15.75">
      <c r="A26" s="2" t="s">
        <v>53</v>
      </c>
    </row>
    <row r="27" ht="15.75">
      <c r="A27" s="2" t="s">
        <v>54</v>
      </c>
    </row>
    <row r="28" spans="2:14" ht="15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35" spans="2:3" ht="15.75">
      <c r="B35" s="6"/>
      <c r="C35" s="6"/>
    </row>
  </sheetData>
  <mergeCells count="5">
    <mergeCell ref="A3:A4"/>
    <mergeCell ref="N3:N4"/>
    <mergeCell ref="B3:E3"/>
    <mergeCell ref="F3:I3"/>
    <mergeCell ref="J3:M3"/>
  </mergeCells>
  <conditionalFormatting sqref="B28:N28">
    <cfRule type="cellIs" priority="1" dxfId="1" operator="notEqual" stopIfTrue="1">
      <formula>0</formula>
    </cfRule>
  </conditionalFormatting>
  <conditionalFormatting sqref="B5:N23">
    <cfRule type="cellIs" priority="2" dxfId="0" operator="lessThan" stopIfTrue="1">
      <formula>0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1">
      <selection activeCell="L13" sqref="L13"/>
    </sheetView>
  </sheetViews>
  <sheetFormatPr defaultColWidth="9.00390625" defaultRowHeight="12.75"/>
  <cols>
    <col min="1" max="13" width="9.125" style="2" customWidth="1"/>
    <col min="14" max="14" width="11.75390625" style="2" customWidth="1"/>
    <col min="15" max="16384" width="9.125" style="2" customWidth="1"/>
  </cols>
  <sheetData>
    <row r="1" ht="15.75">
      <c r="A1" s="1" t="s">
        <v>77</v>
      </c>
    </row>
    <row r="3" spans="1:14" ht="15.75">
      <c r="A3" s="355" t="s">
        <v>0</v>
      </c>
      <c r="B3" s="353" t="s">
        <v>57</v>
      </c>
      <c r="C3" s="354"/>
      <c r="D3" s="354"/>
      <c r="E3" s="336"/>
      <c r="F3" s="354" t="s">
        <v>58</v>
      </c>
      <c r="G3" s="354"/>
      <c r="H3" s="354"/>
      <c r="I3" s="354"/>
      <c r="J3" s="353" t="s">
        <v>2</v>
      </c>
      <c r="K3" s="354"/>
      <c r="L3" s="354"/>
      <c r="M3" s="336"/>
      <c r="N3" s="351" t="s">
        <v>2</v>
      </c>
    </row>
    <row r="4" spans="1:14" ht="16.5" thickBot="1">
      <c r="A4" s="356"/>
      <c r="B4" s="52" t="s">
        <v>22</v>
      </c>
      <c r="C4" s="49" t="s">
        <v>69</v>
      </c>
      <c r="D4" s="46" t="s">
        <v>23</v>
      </c>
      <c r="E4" s="53" t="s">
        <v>24</v>
      </c>
      <c r="F4" s="49" t="s">
        <v>22</v>
      </c>
      <c r="G4" s="49" t="s">
        <v>69</v>
      </c>
      <c r="H4" s="46" t="s">
        <v>23</v>
      </c>
      <c r="I4" s="54" t="s">
        <v>24</v>
      </c>
      <c r="J4" s="52" t="s">
        <v>22</v>
      </c>
      <c r="K4" s="49" t="s">
        <v>69</v>
      </c>
      <c r="L4" s="46" t="s">
        <v>23</v>
      </c>
      <c r="M4" s="53" t="s">
        <v>24</v>
      </c>
      <c r="N4" s="352"/>
    </row>
    <row r="5" spans="1:14" ht="15.75">
      <c r="A5" s="55" t="s">
        <v>6</v>
      </c>
      <c r="B5" s="16">
        <v>17</v>
      </c>
      <c r="C5" s="50">
        <v>0</v>
      </c>
      <c r="D5" s="14">
        <v>3</v>
      </c>
      <c r="E5" s="17">
        <v>0</v>
      </c>
      <c r="F5" s="50">
        <v>9</v>
      </c>
      <c r="G5" s="50">
        <v>13</v>
      </c>
      <c r="H5" s="14">
        <v>0</v>
      </c>
      <c r="I5" s="15">
        <v>0</v>
      </c>
      <c r="J5" s="16">
        <v>26</v>
      </c>
      <c r="K5" s="50">
        <v>13</v>
      </c>
      <c r="L5" s="14">
        <v>3</v>
      </c>
      <c r="M5" s="17">
        <v>0</v>
      </c>
      <c r="N5" s="18">
        <v>42</v>
      </c>
    </row>
    <row r="6" spans="1:14" ht="15.75">
      <c r="A6" s="56" t="s">
        <v>7</v>
      </c>
      <c r="B6" s="10">
        <v>37</v>
      </c>
      <c r="C6" s="51">
        <v>0</v>
      </c>
      <c r="D6" s="7">
        <v>6</v>
      </c>
      <c r="E6" s="11">
        <v>0</v>
      </c>
      <c r="F6" s="51">
        <v>23</v>
      </c>
      <c r="G6" s="51">
        <v>0</v>
      </c>
      <c r="H6" s="7">
        <v>5</v>
      </c>
      <c r="I6" s="8">
        <v>1</v>
      </c>
      <c r="J6" s="10">
        <v>60</v>
      </c>
      <c r="K6" s="51">
        <v>0</v>
      </c>
      <c r="L6" s="7">
        <v>11</v>
      </c>
      <c r="M6" s="11">
        <v>1</v>
      </c>
      <c r="N6" s="9">
        <v>72</v>
      </c>
    </row>
    <row r="7" spans="1:14" ht="15.75">
      <c r="A7" s="56" t="s">
        <v>8</v>
      </c>
      <c r="B7" s="10">
        <v>25</v>
      </c>
      <c r="C7" s="51">
        <v>0</v>
      </c>
      <c r="D7" s="7">
        <v>20</v>
      </c>
      <c r="E7" s="11">
        <v>0</v>
      </c>
      <c r="F7" s="51">
        <v>0</v>
      </c>
      <c r="G7" s="51">
        <v>0</v>
      </c>
      <c r="H7" s="7">
        <v>0</v>
      </c>
      <c r="I7" s="8">
        <v>0</v>
      </c>
      <c r="J7" s="10">
        <v>25</v>
      </c>
      <c r="K7" s="51">
        <v>0</v>
      </c>
      <c r="L7" s="7">
        <v>20</v>
      </c>
      <c r="M7" s="11">
        <v>0</v>
      </c>
      <c r="N7" s="9">
        <v>45</v>
      </c>
    </row>
    <row r="8" spans="1:14" ht="15.75">
      <c r="A8" s="56" t="s">
        <v>9</v>
      </c>
      <c r="B8" s="10">
        <v>0</v>
      </c>
      <c r="C8" s="51">
        <v>0</v>
      </c>
      <c r="D8" s="7">
        <v>750</v>
      </c>
      <c r="E8" s="11">
        <v>0</v>
      </c>
      <c r="F8" s="51">
        <v>0</v>
      </c>
      <c r="G8" s="51">
        <v>0</v>
      </c>
      <c r="H8" s="7">
        <v>0</v>
      </c>
      <c r="I8" s="8">
        <v>5</v>
      </c>
      <c r="J8" s="10">
        <v>0</v>
      </c>
      <c r="K8" s="51">
        <v>0</v>
      </c>
      <c r="L8" s="7">
        <v>750</v>
      </c>
      <c r="M8" s="11">
        <v>5</v>
      </c>
      <c r="N8" s="9">
        <v>755</v>
      </c>
    </row>
    <row r="9" spans="1:14" ht="15.75">
      <c r="A9" s="56" t="s">
        <v>10</v>
      </c>
      <c r="B9" s="10">
        <v>177</v>
      </c>
      <c r="C9" s="51">
        <v>23</v>
      </c>
      <c r="D9" s="7">
        <v>646</v>
      </c>
      <c r="E9" s="11">
        <v>9</v>
      </c>
      <c r="F9" s="51">
        <v>109</v>
      </c>
      <c r="G9" s="51">
        <v>0</v>
      </c>
      <c r="H9" s="7">
        <v>0</v>
      </c>
      <c r="I9" s="8">
        <v>0</v>
      </c>
      <c r="J9" s="10">
        <v>286</v>
      </c>
      <c r="K9" s="51">
        <v>23</v>
      </c>
      <c r="L9" s="7">
        <v>646</v>
      </c>
      <c r="M9" s="11">
        <v>9</v>
      </c>
      <c r="N9" s="9">
        <v>964</v>
      </c>
    </row>
    <row r="10" spans="1:14" ht="15.75">
      <c r="A10" s="56" t="s">
        <v>11</v>
      </c>
      <c r="B10" s="10">
        <v>104</v>
      </c>
      <c r="C10" s="51">
        <v>3</v>
      </c>
      <c r="D10" s="7">
        <v>248</v>
      </c>
      <c r="E10" s="11">
        <v>2</v>
      </c>
      <c r="F10" s="51">
        <v>0</v>
      </c>
      <c r="G10" s="51">
        <v>0</v>
      </c>
      <c r="H10" s="7">
        <v>0</v>
      </c>
      <c r="I10" s="8">
        <v>1</v>
      </c>
      <c r="J10" s="10">
        <v>104</v>
      </c>
      <c r="K10" s="51">
        <v>3</v>
      </c>
      <c r="L10" s="7">
        <v>248</v>
      </c>
      <c r="M10" s="11">
        <v>3</v>
      </c>
      <c r="N10" s="9">
        <v>358</v>
      </c>
    </row>
    <row r="11" spans="1:14" ht="15.75">
      <c r="A11" s="56" t="s">
        <v>12</v>
      </c>
      <c r="B11" s="10">
        <v>101</v>
      </c>
      <c r="C11" s="51">
        <v>0</v>
      </c>
      <c r="D11" s="7">
        <v>255</v>
      </c>
      <c r="E11" s="11">
        <v>3</v>
      </c>
      <c r="F11" s="51">
        <v>99</v>
      </c>
      <c r="G11" s="51">
        <v>0</v>
      </c>
      <c r="H11" s="7">
        <v>0</v>
      </c>
      <c r="I11" s="8">
        <v>3</v>
      </c>
      <c r="J11" s="10">
        <v>200</v>
      </c>
      <c r="K11" s="51">
        <v>0</v>
      </c>
      <c r="L11" s="7">
        <v>255</v>
      </c>
      <c r="M11" s="11">
        <v>6</v>
      </c>
      <c r="N11" s="9">
        <v>461</v>
      </c>
    </row>
    <row r="12" spans="1:14" ht="15.75">
      <c r="A12" s="56" t="s">
        <v>63</v>
      </c>
      <c r="B12" s="10">
        <v>0</v>
      </c>
      <c r="C12" s="51">
        <v>0</v>
      </c>
      <c r="D12" s="7">
        <v>446</v>
      </c>
      <c r="E12" s="11">
        <v>5</v>
      </c>
      <c r="F12" s="51">
        <v>0</v>
      </c>
      <c r="G12" s="51">
        <v>0</v>
      </c>
      <c r="H12" s="7">
        <v>0</v>
      </c>
      <c r="I12" s="8">
        <v>3</v>
      </c>
      <c r="J12" s="10">
        <v>0</v>
      </c>
      <c r="K12" s="51">
        <v>0</v>
      </c>
      <c r="L12" s="7">
        <v>446</v>
      </c>
      <c r="M12" s="11">
        <v>8</v>
      </c>
      <c r="N12" s="9">
        <v>454</v>
      </c>
    </row>
    <row r="13" spans="1:14" ht="15.75">
      <c r="A13" s="56" t="s">
        <v>13</v>
      </c>
      <c r="B13" s="10">
        <v>33</v>
      </c>
      <c r="C13" s="51">
        <v>0</v>
      </c>
      <c r="D13" s="7">
        <v>382</v>
      </c>
      <c r="E13" s="11">
        <v>3</v>
      </c>
      <c r="F13" s="51">
        <v>0</v>
      </c>
      <c r="G13" s="51">
        <v>0</v>
      </c>
      <c r="H13" s="7">
        <v>0</v>
      </c>
      <c r="I13" s="8">
        <v>1</v>
      </c>
      <c r="J13" s="10">
        <v>33</v>
      </c>
      <c r="K13" s="51">
        <v>0</v>
      </c>
      <c r="L13" s="7">
        <v>382</v>
      </c>
      <c r="M13" s="11">
        <v>4</v>
      </c>
      <c r="N13" s="9">
        <v>419</v>
      </c>
    </row>
    <row r="14" spans="1:14" ht="15.75">
      <c r="A14" s="56" t="s">
        <v>14</v>
      </c>
      <c r="B14" s="10">
        <v>42</v>
      </c>
      <c r="C14" s="51">
        <v>0</v>
      </c>
      <c r="D14" s="7">
        <v>149</v>
      </c>
      <c r="E14" s="11">
        <v>0</v>
      </c>
      <c r="F14" s="51">
        <v>25</v>
      </c>
      <c r="G14" s="51">
        <v>0</v>
      </c>
      <c r="H14" s="7">
        <v>0</v>
      </c>
      <c r="I14" s="8">
        <v>0</v>
      </c>
      <c r="J14" s="10">
        <v>67</v>
      </c>
      <c r="K14" s="51">
        <v>0</v>
      </c>
      <c r="L14" s="7">
        <v>149</v>
      </c>
      <c r="M14" s="11">
        <v>0</v>
      </c>
      <c r="N14" s="9">
        <v>216</v>
      </c>
    </row>
    <row r="15" spans="1:14" ht="15.75">
      <c r="A15" s="56" t="s">
        <v>15</v>
      </c>
      <c r="B15" s="10">
        <v>359</v>
      </c>
      <c r="C15" s="51">
        <v>58</v>
      </c>
      <c r="D15" s="7">
        <v>936</v>
      </c>
      <c r="E15" s="11">
        <v>10</v>
      </c>
      <c r="F15" s="51">
        <v>151</v>
      </c>
      <c r="G15" s="51">
        <v>10</v>
      </c>
      <c r="H15" s="7">
        <v>237</v>
      </c>
      <c r="I15" s="8">
        <v>8</v>
      </c>
      <c r="J15" s="10">
        <v>510</v>
      </c>
      <c r="K15" s="51">
        <v>68</v>
      </c>
      <c r="L15" s="7">
        <v>1173</v>
      </c>
      <c r="M15" s="11">
        <v>18</v>
      </c>
      <c r="N15" s="9">
        <v>1769</v>
      </c>
    </row>
    <row r="16" spans="1:14" ht="15.75">
      <c r="A16" s="56" t="s">
        <v>16</v>
      </c>
      <c r="B16" s="10">
        <v>603</v>
      </c>
      <c r="C16" s="51">
        <v>38</v>
      </c>
      <c r="D16" s="7">
        <v>5</v>
      </c>
      <c r="E16" s="11">
        <v>10</v>
      </c>
      <c r="F16" s="51">
        <v>0</v>
      </c>
      <c r="G16" s="51">
        <v>0</v>
      </c>
      <c r="H16" s="7">
        <v>0</v>
      </c>
      <c r="I16" s="8">
        <v>3</v>
      </c>
      <c r="J16" s="10">
        <v>603</v>
      </c>
      <c r="K16" s="51">
        <v>38</v>
      </c>
      <c r="L16" s="7">
        <v>5</v>
      </c>
      <c r="M16" s="11">
        <v>13</v>
      </c>
      <c r="N16" s="9">
        <v>659</v>
      </c>
    </row>
    <row r="17" spans="1:14" ht="15.75">
      <c r="A17" s="56" t="s">
        <v>17</v>
      </c>
      <c r="B17" s="10">
        <v>229</v>
      </c>
      <c r="C17" s="51">
        <v>0</v>
      </c>
      <c r="D17" s="7">
        <v>0</v>
      </c>
      <c r="E17" s="11">
        <v>2</v>
      </c>
      <c r="F17" s="51">
        <v>81</v>
      </c>
      <c r="G17" s="51">
        <v>3</v>
      </c>
      <c r="H17" s="7">
        <v>0</v>
      </c>
      <c r="I17" s="8">
        <v>2</v>
      </c>
      <c r="J17" s="10">
        <v>310</v>
      </c>
      <c r="K17" s="51">
        <v>3</v>
      </c>
      <c r="L17" s="7">
        <v>0</v>
      </c>
      <c r="M17" s="11">
        <v>4</v>
      </c>
      <c r="N17" s="9">
        <v>317</v>
      </c>
    </row>
    <row r="18" spans="1:14" ht="15.75">
      <c r="A18" s="56" t="s">
        <v>18</v>
      </c>
      <c r="B18" s="10">
        <v>19</v>
      </c>
      <c r="C18" s="51">
        <v>0</v>
      </c>
      <c r="D18" s="7">
        <v>811</v>
      </c>
      <c r="E18" s="11">
        <v>0</v>
      </c>
      <c r="F18" s="51">
        <v>108</v>
      </c>
      <c r="G18" s="51">
        <v>0</v>
      </c>
      <c r="H18" s="7">
        <v>31</v>
      </c>
      <c r="I18" s="8">
        <v>0</v>
      </c>
      <c r="J18" s="10">
        <v>127</v>
      </c>
      <c r="K18" s="51">
        <v>0</v>
      </c>
      <c r="L18" s="7">
        <v>842</v>
      </c>
      <c r="M18" s="11">
        <v>0</v>
      </c>
      <c r="N18" s="9">
        <v>969</v>
      </c>
    </row>
    <row r="19" spans="1:14" ht="15.75">
      <c r="A19" s="56" t="s">
        <v>19</v>
      </c>
      <c r="B19" s="10">
        <v>466</v>
      </c>
      <c r="C19" s="51">
        <v>178</v>
      </c>
      <c r="D19" s="7">
        <v>0</v>
      </c>
      <c r="E19" s="11">
        <v>9</v>
      </c>
      <c r="F19" s="51">
        <v>137</v>
      </c>
      <c r="G19" s="51">
        <v>0</v>
      </c>
      <c r="H19" s="7">
        <v>0</v>
      </c>
      <c r="I19" s="8">
        <v>10</v>
      </c>
      <c r="J19" s="10">
        <v>603</v>
      </c>
      <c r="K19" s="51">
        <v>178</v>
      </c>
      <c r="L19" s="7">
        <v>0</v>
      </c>
      <c r="M19" s="11">
        <v>19</v>
      </c>
      <c r="N19" s="9">
        <v>800</v>
      </c>
    </row>
    <row r="20" spans="1:14" ht="15.75">
      <c r="A20" s="56" t="s">
        <v>20</v>
      </c>
      <c r="B20" s="10">
        <v>106</v>
      </c>
      <c r="C20" s="51">
        <v>21</v>
      </c>
      <c r="D20" s="7">
        <v>429</v>
      </c>
      <c r="E20" s="11">
        <v>0</v>
      </c>
      <c r="F20" s="51">
        <v>107</v>
      </c>
      <c r="G20" s="51">
        <v>11</v>
      </c>
      <c r="H20" s="7">
        <v>57</v>
      </c>
      <c r="I20" s="8">
        <v>0</v>
      </c>
      <c r="J20" s="10">
        <v>213</v>
      </c>
      <c r="K20" s="51">
        <v>32</v>
      </c>
      <c r="L20" s="7">
        <v>486</v>
      </c>
      <c r="M20" s="11">
        <v>0</v>
      </c>
      <c r="N20" s="9">
        <v>731</v>
      </c>
    </row>
    <row r="21" spans="1:14" ht="15.75">
      <c r="A21" s="56" t="s">
        <v>21</v>
      </c>
      <c r="B21" s="10">
        <v>162</v>
      </c>
      <c r="C21" s="51">
        <v>146</v>
      </c>
      <c r="D21" s="7">
        <v>0</v>
      </c>
      <c r="E21" s="11">
        <v>0</v>
      </c>
      <c r="F21" s="51">
        <v>109</v>
      </c>
      <c r="G21" s="51">
        <v>132</v>
      </c>
      <c r="H21" s="7">
        <v>0</v>
      </c>
      <c r="I21" s="8">
        <v>0</v>
      </c>
      <c r="J21" s="10">
        <v>271</v>
      </c>
      <c r="K21" s="51">
        <v>278</v>
      </c>
      <c r="L21" s="7">
        <v>0</v>
      </c>
      <c r="M21" s="11">
        <v>0</v>
      </c>
      <c r="N21" s="9">
        <v>549</v>
      </c>
    </row>
    <row r="22" spans="1:14" ht="15.75" customHeight="1" thickBot="1">
      <c r="A22" s="139" t="s">
        <v>83</v>
      </c>
      <c r="B22" s="133">
        <v>0</v>
      </c>
      <c r="C22" s="136">
        <v>0</v>
      </c>
      <c r="D22" s="134">
        <v>0</v>
      </c>
      <c r="E22" s="135">
        <v>0</v>
      </c>
      <c r="F22" s="136">
        <v>0</v>
      </c>
      <c r="G22" s="136">
        <v>0</v>
      </c>
      <c r="H22" s="134">
        <v>0</v>
      </c>
      <c r="I22" s="137">
        <v>0</v>
      </c>
      <c r="J22" s="133">
        <v>0</v>
      </c>
      <c r="K22" s="136">
        <v>0</v>
      </c>
      <c r="L22" s="134">
        <v>0</v>
      </c>
      <c r="M22" s="135">
        <v>0</v>
      </c>
      <c r="N22" s="138">
        <v>0</v>
      </c>
    </row>
    <row r="23" spans="1:14" ht="15.75">
      <c r="A23" s="55" t="s">
        <v>2</v>
      </c>
      <c r="B23" s="168">
        <f aca="true" t="shared" si="0" ref="B23:N23">SUM(B5:B22)</f>
        <v>2480</v>
      </c>
      <c r="C23" s="59">
        <f t="shared" si="0"/>
        <v>467</v>
      </c>
      <c r="D23" s="57">
        <f t="shared" si="0"/>
        <v>5086</v>
      </c>
      <c r="E23" s="58">
        <f t="shared" si="0"/>
        <v>53</v>
      </c>
      <c r="F23" s="59">
        <f t="shared" si="0"/>
        <v>958</v>
      </c>
      <c r="G23" s="59">
        <f t="shared" si="0"/>
        <v>169</v>
      </c>
      <c r="H23" s="57">
        <f t="shared" si="0"/>
        <v>330</v>
      </c>
      <c r="I23" s="60">
        <f t="shared" si="0"/>
        <v>37</v>
      </c>
      <c r="J23" s="168">
        <f t="shared" si="0"/>
        <v>3438</v>
      </c>
      <c r="K23" s="59">
        <f t="shared" si="0"/>
        <v>636</v>
      </c>
      <c r="L23" s="57">
        <f t="shared" si="0"/>
        <v>5416</v>
      </c>
      <c r="M23" s="58">
        <f t="shared" si="0"/>
        <v>90</v>
      </c>
      <c r="N23" s="33">
        <f t="shared" si="0"/>
        <v>9580</v>
      </c>
    </row>
    <row r="26" ht="15.75">
      <c r="A26" s="2" t="s">
        <v>53</v>
      </c>
    </row>
    <row r="27" ht="15.75">
      <c r="A27" s="2" t="s">
        <v>55</v>
      </c>
    </row>
    <row r="28" ht="15.75">
      <c r="B28" s="2" t="s">
        <v>59</v>
      </c>
    </row>
  </sheetData>
  <mergeCells count="5">
    <mergeCell ref="N3:N4"/>
    <mergeCell ref="A3:A4"/>
    <mergeCell ref="B3:E3"/>
    <mergeCell ref="F3:I3"/>
    <mergeCell ref="J3:M3"/>
  </mergeCells>
  <conditionalFormatting sqref="B5:N23">
    <cfRule type="cellIs" priority="1" dxfId="0" operator="lessThan" stopIfTrue="1">
      <formula>0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Q30"/>
  <sheetViews>
    <sheetView workbookViewId="0" topLeftCell="B1">
      <selection activeCell="N16" sqref="N16"/>
    </sheetView>
  </sheetViews>
  <sheetFormatPr defaultColWidth="9.00390625" defaultRowHeight="12.75"/>
  <cols>
    <col min="1" max="1" width="9.125" style="2" customWidth="1"/>
    <col min="2" max="17" width="8.125" style="2" customWidth="1"/>
    <col min="18" max="16384" width="9.125" style="2" customWidth="1"/>
  </cols>
  <sheetData>
    <row r="1" ht="15.75">
      <c r="A1" s="1" t="s">
        <v>78</v>
      </c>
    </row>
    <row r="2" ht="15.75">
      <c r="F2" s="147"/>
    </row>
    <row r="3" spans="1:17" ht="15.75">
      <c r="A3" s="355" t="s">
        <v>0</v>
      </c>
      <c r="B3" s="353" t="s">
        <v>57</v>
      </c>
      <c r="C3" s="354"/>
      <c r="D3" s="354"/>
      <c r="E3" s="354"/>
      <c r="F3" s="354"/>
      <c r="G3" s="354"/>
      <c r="H3" s="354"/>
      <c r="I3" s="336"/>
      <c r="J3" s="354" t="s">
        <v>58</v>
      </c>
      <c r="K3" s="354"/>
      <c r="L3" s="354"/>
      <c r="M3" s="354"/>
      <c r="N3" s="354"/>
      <c r="O3" s="354"/>
      <c r="P3" s="354"/>
      <c r="Q3" s="358"/>
    </row>
    <row r="4" spans="1:17" ht="15.75">
      <c r="A4" s="366"/>
      <c r="B4" s="353" t="s">
        <v>25</v>
      </c>
      <c r="C4" s="354"/>
      <c r="D4" s="358"/>
      <c r="E4" s="357" t="s">
        <v>26</v>
      </c>
      <c r="F4" s="354"/>
      <c r="G4" s="354"/>
      <c r="H4" s="354"/>
      <c r="I4" s="336"/>
      <c r="J4" s="353" t="s">
        <v>25</v>
      </c>
      <c r="K4" s="354"/>
      <c r="L4" s="358"/>
      <c r="M4" s="357" t="s">
        <v>26</v>
      </c>
      <c r="N4" s="354"/>
      <c r="O4" s="354"/>
      <c r="P4" s="354"/>
      <c r="Q4" s="358"/>
    </row>
    <row r="5" spans="1:17" ht="15.75">
      <c r="A5" s="366"/>
      <c r="B5" s="359" t="s">
        <v>2</v>
      </c>
      <c r="C5" s="361" t="s">
        <v>27</v>
      </c>
      <c r="D5" s="362"/>
      <c r="E5" s="364" t="s">
        <v>2</v>
      </c>
      <c r="F5" s="361" t="s">
        <v>27</v>
      </c>
      <c r="G5" s="363"/>
      <c r="H5" s="363"/>
      <c r="I5" s="367"/>
      <c r="J5" s="359" t="s">
        <v>2</v>
      </c>
      <c r="K5" s="361" t="s">
        <v>27</v>
      </c>
      <c r="L5" s="362"/>
      <c r="M5" s="364" t="s">
        <v>2</v>
      </c>
      <c r="N5" s="361" t="s">
        <v>27</v>
      </c>
      <c r="O5" s="363"/>
      <c r="P5" s="363"/>
      <c r="Q5" s="362"/>
    </row>
    <row r="6" spans="1:17" ht="16.5" thickBot="1">
      <c r="A6" s="356"/>
      <c r="B6" s="360"/>
      <c r="C6" s="67" t="s">
        <v>4</v>
      </c>
      <c r="D6" s="67" t="s">
        <v>5</v>
      </c>
      <c r="E6" s="365"/>
      <c r="F6" s="67" t="s">
        <v>28</v>
      </c>
      <c r="G6" s="67" t="s">
        <v>29</v>
      </c>
      <c r="H6" s="67" t="s">
        <v>4</v>
      </c>
      <c r="I6" s="68" t="s">
        <v>5</v>
      </c>
      <c r="J6" s="360"/>
      <c r="K6" s="67" t="s">
        <v>4</v>
      </c>
      <c r="L6" s="67" t="s">
        <v>5</v>
      </c>
      <c r="M6" s="365"/>
      <c r="N6" s="67" t="s">
        <v>28</v>
      </c>
      <c r="O6" s="67" t="s">
        <v>29</v>
      </c>
      <c r="P6" s="67" t="s">
        <v>4</v>
      </c>
      <c r="Q6" s="67" t="s">
        <v>5</v>
      </c>
    </row>
    <row r="7" spans="1:17" ht="15.75">
      <c r="A7" s="62" t="s">
        <v>6</v>
      </c>
      <c r="B7" s="16">
        <v>157</v>
      </c>
      <c r="C7" s="14">
        <v>117</v>
      </c>
      <c r="D7" s="14">
        <v>1</v>
      </c>
      <c r="E7" s="14">
        <v>76</v>
      </c>
      <c r="F7" s="14">
        <v>76</v>
      </c>
      <c r="G7" s="14">
        <v>0</v>
      </c>
      <c r="H7" s="14">
        <v>53</v>
      </c>
      <c r="I7" s="17">
        <v>1</v>
      </c>
      <c r="J7" s="50">
        <v>79</v>
      </c>
      <c r="K7" s="14">
        <v>39</v>
      </c>
      <c r="L7" s="14">
        <v>7</v>
      </c>
      <c r="M7" s="14">
        <v>65</v>
      </c>
      <c r="N7" s="14">
        <v>53</v>
      </c>
      <c r="O7" s="14">
        <v>12</v>
      </c>
      <c r="P7" s="14">
        <v>33</v>
      </c>
      <c r="Q7" s="14">
        <v>7</v>
      </c>
    </row>
    <row r="8" spans="1:17" ht="15.75">
      <c r="A8" s="61" t="s">
        <v>7</v>
      </c>
      <c r="B8" s="10">
        <v>143</v>
      </c>
      <c r="C8" s="7">
        <v>121</v>
      </c>
      <c r="D8" s="7">
        <v>1</v>
      </c>
      <c r="E8" s="7">
        <v>80</v>
      </c>
      <c r="F8" s="7">
        <v>80</v>
      </c>
      <c r="G8" s="7">
        <v>0</v>
      </c>
      <c r="H8" s="7">
        <v>66</v>
      </c>
      <c r="I8" s="11">
        <v>0</v>
      </c>
      <c r="J8" s="51">
        <v>92</v>
      </c>
      <c r="K8" s="7">
        <v>69</v>
      </c>
      <c r="L8" s="7">
        <v>2</v>
      </c>
      <c r="M8" s="7">
        <v>37</v>
      </c>
      <c r="N8" s="7">
        <v>37</v>
      </c>
      <c r="O8" s="7">
        <v>0</v>
      </c>
      <c r="P8" s="7">
        <v>28</v>
      </c>
      <c r="Q8" s="7">
        <v>2</v>
      </c>
    </row>
    <row r="9" spans="1:17" ht="15.75">
      <c r="A9" s="61" t="s">
        <v>8</v>
      </c>
      <c r="B9" s="10">
        <v>183</v>
      </c>
      <c r="C9" s="7">
        <v>142</v>
      </c>
      <c r="D9" s="7">
        <v>5</v>
      </c>
      <c r="E9" s="7">
        <v>106</v>
      </c>
      <c r="F9" s="7">
        <v>78</v>
      </c>
      <c r="G9" s="7">
        <v>28</v>
      </c>
      <c r="H9" s="7">
        <v>77</v>
      </c>
      <c r="I9" s="11">
        <v>4</v>
      </c>
      <c r="J9" s="51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</row>
    <row r="10" spans="1:17" ht="15.75">
      <c r="A10" s="61" t="s">
        <v>9</v>
      </c>
      <c r="B10" s="10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1">
        <v>0</v>
      </c>
      <c r="J10" s="51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7" ht="15.75">
      <c r="A11" s="61" t="s">
        <v>10</v>
      </c>
      <c r="B11" s="10">
        <v>814</v>
      </c>
      <c r="C11" s="7">
        <v>665</v>
      </c>
      <c r="D11" s="7">
        <v>48</v>
      </c>
      <c r="E11" s="7">
        <v>203</v>
      </c>
      <c r="F11" s="7">
        <v>203</v>
      </c>
      <c r="G11" s="7">
        <v>0</v>
      </c>
      <c r="H11" s="7">
        <v>147</v>
      </c>
      <c r="I11" s="11">
        <v>19</v>
      </c>
      <c r="J11" s="51">
        <v>379</v>
      </c>
      <c r="K11" s="7">
        <v>368</v>
      </c>
      <c r="L11" s="7">
        <v>40</v>
      </c>
      <c r="M11" s="7">
        <v>44</v>
      </c>
      <c r="N11" s="7">
        <v>42</v>
      </c>
      <c r="O11" s="7">
        <v>2</v>
      </c>
      <c r="P11" s="7">
        <v>44</v>
      </c>
      <c r="Q11" s="7">
        <v>6</v>
      </c>
    </row>
    <row r="12" spans="1:17" ht="15.75">
      <c r="A12" s="61" t="s">
        <v>11</v>
      </c>
      <c r="B12" s="10">
        <v>623</v>
      </c>
      <c r="C12" s="7">
        <v>559</v>
      </c>
      <c r="D12" s="7">
        <v>27</v>
      </c>
      <c r="E12" s="7">
        <v>129</v>
      </c>
      <c r="F12" s="7">
        <v>129</v>
      </c>
      <c r="G12" s="7">
        <v>0</v>
      </c>
      <c r="H12" s="7">
        <v>117</v>
      </c>
      <c r="I12" s="11">
        <v>10</v>
      </c>
      <c r="J12" s="51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ht="15.75">
      <c r="A13" s="61" t="s">
        <v>12</v>
      </c>
      <c r="B13" s="10">
        <v>565</v>
      </c>
      <c r="C13" s="7">
        <v>515</v>
      </c>
      <c r="D13" s="7">
        <v>11</v>
      </c>
      <c r="E13" s="7">
        <v>137</v>
      </c>
      <c r="F13" s="7">
        <v>134</v>
      </c>
      <c r="G13" s="7">
        <v>3</v>
      </c>
      <c r="H13" s="7">
        <v>124</v>
      </c>
      <c r="I13" s="11">
        <v>3</v>
      </c>
      <c r="J13" s="51">
        <v>715</v>
      </c>
      <c r="K13" s="7">
        <v>693</v>
      </c>
      <c r="L13" s="7">
        <v>42</v>
      </c>
      <c r="M13" s="7">
        <v>114</v>
      </c>
      <c r="N13" s="7">
        <v>114</v>
      </c>
      <c r="O13" s="7">
        <v>0</v>
      </c>
      <c r="P13" s="7">
        <v>112</v>
      </c>
      <c r="Q13" s="7">
        <v>4</v>
      </c>
    </row>
    <row r="14" spans="1:17" ht="15.75">
      <c r="A14" s="61" t="s">
        <v>63</v>
      </c>
      <c r="B14" s="10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1">
        <v>0</v>
      </c>
      <c r="J14" s="51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1:17" ht="15.75">
      <c r="A15" s="61" t="s">
        <v>13</v>
      </c>
      <c r="B15" s="10">
        <v>178</v>
      </c>
      <c r="C15" s="7">
        <v>176</v>
      </c>
      <c r="D15" s="7">
        <v>0</v>
      </c>
      <c r="E15" s="7">
        <v>76</v>
      </c>
      <c r="F15" s="7">
        <v>76</v>
      </c>
      <c r="G15" s="7">
        <v>0</v>
      </c>
      <c r="H15" s="7">
        <v>75</v>
      </c>
      <c r="I15" s="11">
        <v>0</v>
      </c>
      <c r="J15" s="51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1:17" ht="15.75">
      <c r="A16" s="61" t="s">
        <v>14</v>
      </c>
      <c r="B16" s="10">
        <v>179</v>
      </c>
      <c r="C16" s="7">
        <v>166</v>
      </c>
      <c r="D16" s="7">
        <v>1</v>
      </c>
      <c r="E16" s="7">
        <v>73</v>
      </c>
      <c r="F16" s="7">
        <v>73</v>
      </c>
      <c r="G16" s="7">
        <v>0</v>
      </c>
      <c r="H16" s="7">
        <v>70</v>
      </c>
      <c r="I16" s="11">
        <v>0</v>
      </c>
      <c r="J16" s="51">
        <v>136</v>
      </c>
      <c r="K16" s="7">
        <v>131</v>
      </c>
      <c r="L16" s="7">
        <v>4</v>
      </c>
      <c r="M16" s="7">
        <v>62</v>
      </c>
      <c r="N16" s="7">
        <v>62</v>
      </c>
      <c r="O16" s="7">
        <v>0</v>
      </c>
      <c r="P16" s="7">
        <v>60</v>
      </c>
      <c r="Q16" s="7">
        <v>2</v>
      </c>
    </row>
    <row r="17" spans="1:17" ht="15.75">
      <c r="A17" s="61" t="s">
        <v>15</v>
      </c>
      <c r="B17" s="10">
        <v>2531</v>
      </c>
      <c r="C17" s="7">
        <v>1757</v>
      </c>
      <c r="D17" s="7">
        <v>183</v>
      </c>
      <c r="E17" s="7">
        <v>591</v>
      </c>
      <c r="F17" s="7">
        <v>585</v>
      </c>
      <c r="G17" s="7">
        <v>6</v>
      </c>
      <c r="H17" s="7">
        <v>374</v>
      </c>
      <c r="I17" s="11">
        <v>56</v>
      </c>
      <c r="J17" s="51">
        <v>790</v>
      </c>
      <c r="K17" s="7">
        <v>608</v>
      </c>
      <c r="L17" s="7">
        <v>14</v>
      </c>
      <c r="M17" s="7">
        <v>105</v>
      </c>
      <c r="N17" s="7">
        <v>96</v>
      </c>
      <c r="O17" s="7">
        <v>9</v>
      </c>
      <c r="P17" s="7">
        <v>71</v>
      </c>
      <c r="Q17" s="7">
        <v>1</v>
      </c>
    </row>
    <row r="18" spans="1:17" ht="15.75">
      <c r="A18" s="61" t="s">
        <v>16</v>
      </c>
      <c r="B18" s="10">
        <v>3364</v>
      </c>
      <c r="C18" s="7">
        <v>2223</v>
      </c>
      <c r="D18" s="7">
        <v>161</v>
      </c>
      <c r="E18" s="7">
        <v>1405</v>
      </c>
      <c r="F18" s="7">
        <v>1354</v>
      </c>
      <c r="G18" s="7">
        <v>51</v>
      </c>
      <c r="H18" s="7">
        <v>881</v>
      </c>
      <c r="I18" s="11">
        <v>80</v>
      </c>
      <c r="J18" s="51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1:17" ht="15.75">
      <c r="A19" s="61" t="s">
        <v>17</v>
      </c>
      <c r="B19" s="10">
        <v>1450</v>
      </c>
      <c r="C19" s="7">
        <v>334</v>
      </c>
      <c r="D19" s="7">
        <v>353</v>
      </c>
      <c r="E19" s="7">
        <v>1077</v>
      </c>
      <c r="F19" s="7">
        <v>593</v>
      </c>
      <c r="G19" s="7">
        <v>484</v>
      </c>
      <c r="H19" s="7">
        <v>254</v>
      </c>
      <c r="I19" s="11">
        <v>282</v>
      </c>
      <c r="J19" s="51">
        <v>234</v>
      </c>
      <c r="K19" s="7">
        <v>49</v>
      </c>
      <c r="L19" s="7">
        <v>21</v>
      </c>
      <c r="M19" s="7">
        <v>95</v>
      </c>
      <c r="N19" s="7">
        <v>76</v>
      </c>
      <c r="O19" s="7">
        <v>19</v>
      </c>
      <c r="P19" s="7">
        <v>13</v>
      </c>
      <c r="Q19" s="7">
        <v>9</v>
      </c>
    </row>
    <row r="20" spans="1:17" ht="15.75">
      <c r="A20" s="61" t="s">
        <v>18</v>
      </c>
      <c r="B20" s="10">
        <v>67</v>
      </c>
      <c r="C20" s="7">
        <v>65</v>
      </c>
      <c r="D20" s="7">
        <v>0</v>
      </c>
      <c r="E20" s="7">
        <v>30</v>
      </c>
      <c r="F20" s="7">
        <v>30</v>
      </c>
      <c r="G20" s="7">
        <v>0</v>
      </c>
      <c r="H20" s="7">
        <v>29</v>
      </c>
      <c r="I20" s="11">
        <v>0</v>
      </c>
      <c r="J20" s="51">
        <v>627</v>
      </c>
      <c r="K20" s="7">
        <v>506</v>
      </c>
      <c r="L20" s="7">
        <v>0</v>
      </c>
      <c r="M20" s="7">
        <v>158</v>
      </c>
      <c r="N20" s="7">
        <v>157</v>
      </c>
      <c r="O20" s="7">
        <v>1</v>
      </c>
      <c r="P20" s="7">
        <v>133</v>
      </c>
      <c r="Q20" s="7">
        <v>0</v>
      </c>
    </row>
    <row r="21" spans="1:17" ht="15.75">
      <c r="A21" s="61" t="s">
        <v>19</v>
      </c>
      <c r="B21" s="10">
        <v>3834</v>
      </c>
      <c r="C21" s="7">
        <v>2567</v>
      </c>
      <c r="D21" s="7">
        <v>322</v>
      </c>
      <c r="E21" s="7">
        <v>688</v>
      </c>
      <c r="F21" s="7">
        <v>682</v>
      </c>
      <c r="G21" s="7">
        <v>6</v>
      </c>
      <c r="H21" s="7">
        <v>385</v>
      </c>
      <c r="I21" s="11">
        <v>68</v>
      </c>
      <c r="J21" s="51">
        <v>1110</v>
      </c>
      <c r="K21" s="7">
        <v>824</v>
      </c>
      <c r="L21" s="7">
        <v>25</v>
      </c>
      <c r="M21" s="7">
        <v>93</v>
      </c>
      <c r="N21" s="7">
        <v>91</v>
      </c>
      <c r="O21" s="7">
        <v>2</v>
      </c>
      <c r="P21" s="7">
        <v>63</v>
      </c>
      <c r="Q21" s="7">
        <v>1</v>
      </c>
    </row>
    <row r="22" spans="1:17" ht="15.75">
      <c r="A22" s="61" t="s">
        <v>20</v>
      </c>
      <c r="B22" s="10">
        <v>611</v>
      </c>
      <c r="C22" s="7">
        <v>447</v>
      </c>
      <c r="D22" s="7">
        <v>48</v>
      </c>
      <c r="E22" s="7">
        <v>95</v>
      </c>
      <c r="F22" s="7">
        <v>93</v>
      </c>
      <c r="G22" s="7">
        <v>2</v>
      </c>
      <c r="H22" s="7">
        <v>62</v>
      </c>
      <c r="I22" s="11">
        <v>30</v>
      </c>
      <c r="J22" s="51">
        <v>314</v>
      </c>
      <c r="K22" s="7">
        <v>151</v>
      </c>
      <c r="L22" s="7">
        <v>8</v>
      </c>
      <c r="M22" s="7">
        <v>126</v>
      </c>
      <c r="N22" s="7">
        <v>126</v>
      </c>
      <c r="O22" s="7">
        <v>0</v>
      </c>
      <c r="P22" s="7">
        <v>67</v>
      </c>
      <c r="Q22" s="7">
        <v>3</v>
      </c>
    </row>
    <row r="23" spans="1:17" ht="15.75">
      <c r="A23" s="61" t="s">
        <v>21</v>
      </c>
      <c r="B23" s="10">
        <v>1348</v>
      </c>
      <c r="C23" s="7">
        <v>915</v>
      </c>
      <c r="D23" s="7">
        <v>63</v>
      </c>
      <c r="E23" s="7">
        <v>634</v>
      </c>
      <c r="F23" s="7">
        <v>634</v>
      </c>
      <c r="G23" s="7">
        <v>0</v>
      </c>
      <c r="H23" s="7">
        <v>436</v>
      </c>
      <c r="I23" s="11">
        <v>41</v>
      </c>
      <c r="J23" s="51">
        <v>390</v>
      </c>
      <c r="K23" s="7">
        <v>282</v>
      </c>
      <c r="L23" s="7">
        <v>25</v>
      </c>
      <c r="M23" s="7">
        <v>146</v>
      </c>
      <c r="N23" s="7">
        <v>146</v>
      </c>
      <c r="O23" s="7">
        <v>0</v>
      </c>
      <c r="P23" s="7">
        <v>97</v>
      </c>
      <c r="Q23" s="7">
        <v>12</v>
      </c>
    </row>
    <row r="24" spans="1:17" ht="15.75" customHeight="1" thickBot="1">
      <c r="A24" s="140" t="s">
        <v>83</v>
      </c>
      <c r="B24" s="133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5">
        <v>0</v>
      </c>
      <c r="J24" s="136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</row>
    <row r="25" spans="1:17" ht="15.75">
      <c r="A25" s="62" t="s">
        <v>2</v>
      </c>
      <c r="B25" s="63">
        <f aca="true" t="shared" si="0" ref="B25:Q25">SUM(B7:B24)</f>
        <v>16047</v>
      </c>
      <c r="C25" s="64">
        <f t="shared" si="0"/>
        <v>10769</v>
      </c>
      <c r="D25" s="64">
        <f t="shared" si="0"/>
        <v>1224</v>
      </c>
      <c r="E25" s="64">
        <f t="shared" si="0"/>
        <v>5400</v>
      </c>
      <c r="F25" s="64">
        <f t="shared" si="0"/>
        <v>4820</v>
      </c>
      <c r="G25" s="64">
        <f t="shared" si="0"/>
        <v>580</v>
      </c>
      <c r="H25" s="64">
        <f t="shared" si="0"/>
        <v>3150</v>
      </c>
      <c r="I25" s="65">
        <f t="shared" si="0"/>
        <v>594</v>
      </c>
      <c r="J25" s="66">
        <f t="shared" si="0"/>
        <v>4866</v>
      </c>
      <c r="K25" s="64">
        <f t="shared" si="0"/>
        <v>3720</v>
      </c>
      <c r="L25" s="64">
        <f t="shared" si="0"/>
        <v>188</v>
      </c>
      <c r="M25" s="64">
        <f t="shared" si="0"/>
        <v>1045</v>
      </c>
      <c r="N25" s="64">
        <f t="shared" si="0"/>
        <v>1000</v>
      </c>
      <c r="O25" s="64">
        <f t="shared" si="0"/>
        <v>45</v>
      </c>
      <c r="P25" s="64">
        <f t="shared" si="0"/>
        <v>721</v>
      </c>
      <c r="Q25" s="64">
        <f t="shared" si="0"/>
        <v>47</v>
      </c>
    </row>
    <row r="27" ht="15.75">
      <c r="E27" s="6"/>
    </row>
    <row r="28" ht="15.75">
      <c r="A28" s="2" t="s">
        <v>37</v>
      </c>
    </row>
    <row r="29" ht="15.75">
      <c r="A29" s="2" t="s">
        <v>61</v>
      </c>
    </row>
    <row r="30" ht="15.75">
      <c r="A30" s="2" t="s">
        <v>62</v>
      </c>
    </row>
  </sheetData>
  <mergeCells count="15">
    <mergeCell ref="A3:A6"/>
    <mergeCell ref="B3:I3"/>
    <mergeCell ref="J3:Q3"/>
    <mergeCell ref="E4:I4"/>
    <mergeCell ref="B4:D4"/>
    <mergeCell ref="B5:B6"/>
    <mergeCell ref="C5:D5"/>
    <mergeCell ref="E5:E6"/>
    <mergeCell ref="F5:I5"/>
    <mergeCell ref="J4:L4"/>
    <mergeCell ref="M4:Q4"/>
    <mergeCell ref="J5:J6"/>
    <mergeCell ref="K5:L5"/>
    <mergeCell ref="N5:Q5"/>
    <mergeCell ref="M5:M6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Q30"/>
  <sheetViews>
    <sheetView workbookViewId="0" topLeftCell="B1">
      <selection activeCell="N16" sqref="N16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79</v>
      </c>
    </row>
    <row r="2" ht="15.75">
      <c r="G2" s="147"/>
    </row>
    <row r="3" spans="1:17" ht="15.75">
      <c r="A3" s="355" t="s">
        <v>0</v>
      </c>
      <c r="B3" s="353" t="s">
        <v>57</v>
      </c>
      <c r="C3" s="354"/>
      <c r="D3" s="354"/>
      <c r="E3" s="354"/>
      <c r="F3" s="354"/>
      <c r="G3" s="354"/>
      <c r="H3" s="354"/>
      <c r="I3" s="336"/>
      <c r="J3" s="353" t="s">
        <v>58</v>
      </c>
      <c r="K3" s="354"/>
      <c r="L3" s="354"/>
      <c r="M3" s="354"/>
      <c r="N3" s="354"/>
      <c r="O3" s="354"/>
      <c r="P3" s="354"/>
      <c r="Q3" s="358"/>
    </row>
    <row r="4" spans="1:17" ht="15.75">
      <c r="A4" s="366"/>
      <c r="B4" s="353" t="s">
        <v>25</v>
      </c>
      <c r="C4" s="354"/>
      <c r="D4" s="358"/>
      <c r="E4" s="357" t="s">
        <v>26</v>
      </c>
      <c r="F4" s="354"/>
      <c r="G4" s="354"/>
      <c r="H4" s="354"/>
      <c r="I4" s="336"/>
      <c r="J4" s="353" t="s">
        <v>25</v>
      </c>
      <c r="K4" s="354"/>
      <c r="L4" s="358"/>
      <c r="M4" s="357" t="s">
        <v>26</v>
      </c>
      <c r="N4" s="354"/>
      <c r="O4" s="354"/>
      <c r="P4" s="354"/>
      <c r="Q4" s="358"/>
    </row>
    <row r="5" spans="1:17" ht="15.75">
      <c r="A5" s="366"/>
      <c r="B5" s="359" t="s">
        <v>2</v>
      </c>
      <c r="C5" s="361" t="s">
        <v>27</v>
      </c>
      <c r="D5" s="362"/>
      <c r="E5" s="364" t="s">
        <v>2</v>
      </c>
      <c r="F5" s="361" t="s">
        <v>27</v>
      </c>
      <c r="G5" s="363"/>
      <c r="H5" s="363"/>
      <c r="I5" s="367"/>
      <c r="J5" s="359" t="s">
        <v>2</v>
      </c>
      <c r="K5" s="361" t="s">
        <v>27</v>
      </c>
      <c r="L5" s="362"/>
      <c r="M5" s="364" t="s">
        <v>2</v>
      </c>
      <c r="N5" s="361" t="s">
        <v>27</v>
      </c>
      <c r="O5" s="363"/>
      <c r="P5" s="363"/>
      <c r="Q5" s="362"/>
    </row>
    <row r="6" spans="1:17" ht="16.5" thickBot="1">
      <c r="A6" s="356"/>
      <c r="B6" s="360"/>
      <c r="C6" s="67" t="s">
        <v>4</v>
      </c>
      <c r="D6" s="67" t="s">
        <v>5</v>
      </c>
      <c r="E6" s="365"/>
      <c r="F6" s="67" t="s">
        <v>28</v>
      </c>
      <c r="G6" s="67" t="s">
        <v>29</v>
      </c>
      <c r="H6" s="67" t="s">
        <v>4</v>
      </c>
      <c r="I6" s="68" t="s">
        <v>5</v>
      </c>
      <c r="J6" s="368"/>
      <c r="K6" s="67" t="s">
        <v>4</v>
      </c>
      <c r="L6" s="67" t="s">
        <v>5</v>
      </c>
      <c r="M6" s="369"/>
      <c r="N6" s="67" t="s">
        <v>28</v>
      </c>
      <c r="O6" s="67" t="s">
        <v>29</v>
      </c>
      <c r="P6" s="67" t="s">
        <v>4</v>
      </c>
      <c r="Q6" s="67" t="s">
        <v>5</v>
      </c>
    </row>
    <row r="7" spans="1:17" ht="15.75">
      <c r="A7" s="62" t="s">
        <v>6</v>
      </c>
      <c r="B7" s="16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7">
        <v>0</v>
      </c>
      <c r="J7" s="50">
        <v>34</v>
      </c>
      <c r="K7" s="14">
        <v>15</v>
      </c>
      <c r="L7" s="14">
        <v>1</v>
      </c>
      <c r="M7" s="14">
        <v>18</v>
      </c>
      <c r="N7" s="14">
        <v>9</v>
      </c>
      <c r="O7" s="14">
        <v>9</v>
      </c>
      <c r="P7" s="14">
        <v>8</v>
      </c>
      <c r="Q7" s="14">
        <v>1</v>
      </c>
    </row>
    <row r="8" spans="1:17" ht="15.75">
      <c r="A8" s="61" t="s">
        <v>7</v>
      </c>
      <c r="B8" s="10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1">
        <v>0</v>
      </c>
      <c r="J8" s="51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</row>
    <row r="9" spans="1:17" ht="15.75">
      <c r="A9" s="61" t="s">
        <v>8</v>
      </c>
      <c r="B9" s="10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11">
        <v>0</v>
      </c>
      <c r="J9" s="51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</row>
    <row r="10" spans="1:17" ht="15.75">
      <c r="A10" s="61" t="s">
        <v>9</v>
      </c>
      <c r="B10" s="10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1">
        <v>0</v>
      </c>
      <c r="J10" s="51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7" ht="15.75">
      <c r="A11" s="61" t="s">
        <v>10</v>
      </c>
      <c r="B11" s="10">
        <v>221</v>
      </c>
      <c r="C11" s="7">
        <v>209</v>
      </c>
      <c r="D11" s="7">
        <v>3</v>
      </c>
      <c r="E11" s="7">
        <v>72</v>
      </c>
      <c r="F11" s="7">
        <v>72</v>
      </c>
      <c r="G11" s="7">
        <v>0</v>
      </c>
      <c r="H11" s="7">
        <v>62</v>
      </c>
      <c r="I11" s="11">
        <v>2</v>
      </c>
      <c r="J11" s="51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7" ht="15.75">
      <c r="A12" s="61" t="s">
        <v>11</v>
      </c>
      <c r="B12" s="10">
        <v>94</v>
      </c>
      <c r="C12" s="7">
        <v>82</v>
      </c>
      <c r="D12" s="7">
        <v>2</v>
      </c>
      <c r="E12" s="7">
        <v>25</v>
      </c>
      <c r="F12" s="7">
        <v>25</v>
      </c>
      <c r="G12" s="7">
        <v>0</v>
      </c>
      <c r="H12" s="7">
        <v>22</v>
      </c>
      <c r="I12" s="11">
        <v>0</v>
      </c>
      <c r="J12" s="51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ht="15.75">
      <c r="A13" s="61" t="s">
        <v>12</v>
      </c>
      <c r="B13" s="10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1">
        <v>0</v>
      </c>
      <c r="J13" s="51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ht="15.75">
      <c r="A14" s="61" t="s">
        <v>63</v>
      </c>
      <c r="B14" s="10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1">
        <v>0</v>
      </c>
      <c r="J14" s="51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1:17" ht="15.75">
      <c r="A15" s="61" t="s">
        <v>13</v>
      </c>
      <c r="B15" s="10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11">
        <v>0</v>
      </c>
      <c r="J15" s="51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1:17" ht="15.75">
      <c r="A16" s="61" t="s">
        <v>14</v>
      </c>
      <c r="B16" s="10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11">
        <v>0</v>
      </c>
      <c r="J16" s="51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ht="15.75">
      <c r="A17" s="61" t="s">
        <v>15</v>
      </c>
      <c r="B17" s="10">
        <v>324</v>
      </c>
      <c r="C17" s="7">
        <v>250</v>
      </c>
      <c r="D17" s="7">
        <v>11</v>
      </c>
      <c r="E17" s="7">
        <v>132</v>
      </c>
      <c r="F17" s="7">
        <v>116</v>
      </c>
      <c r="G17" s="7">
        <v>16</v>
      </c>
      <c r="H17" s="7">
        <v>96</v>
      </c>
      <c r="I17" s="11">
        <v>7</v>
      </c>
      <c r="J17" s="51">
        <v>78</v>
      </c>
      <c r="K17" s="7">
        <v>44</v>
      </c>
      <c r="L17" s="7">
        <v>0</v>
      </c>
      <c r="M17" s="7">
        <v>39</v>
      </c>
      <c r="N17" s="7">
        <v>31</v>
      </c>
      <c r="O17" s="7">
        <v>8</v>
      </c>
      <c r="P17" s="7">
        <v>17</v>
      </c>
      <c r="Q17" s="7">
        <v>0</v>
      </c>
    </row>
    <row r="18" spans="1:17" ht="15.75">
      <c r="A18" s="61" t="s">
        <v>16</v>
      </c>
      <c r="B18" s="10">
        <v>197</v>
      </c>
      <c r="C18" s="7">
        <v>139</v>
      </c>
      <c r="D18" s="7">
        <v>8</v>
      </c>
      <c r="E18" s="7">
        <v>128</v>
      </c>
      <c r="F18" s="7">
        <v>128</v>
      </c>
      <c r="G18" s="7">
        <v>0</v>
      </c>
      <c r="H18" s="7">
        <v>89</v>
      </c>
      <c r="I18" s="11">
        <v>3</v>
      </c>
      <c r="J18" s="51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1:17" ht="15.75">
      <c r="A19" s="61" t="s">
        <v>17</v>
      </c>
      <c r="B19" s="10">
        <v>40</v>
      </c>
      <c r="C19" s="7">
        <v>8</v>
      </c>
      <c r="D19" s="7">
        <v>11</v>
      </c>
      <c r="E19" s="7">
        <v>39</v>
      </c>
      <c r="F19" s="7">
        <v>0</v>
      </c>
      <c r="G19" s="7">
        <v>39</v>
      </c>
      <c r="H19" s="7">
        <v>8</v>
      </c>
      <c r="I19" s="11">
        <v>10</v>
      </c>
      <c r="J19" s="51">
        <v>39</v>
      </c>
      <c r="K19" s="7">
        <v>5</v>
      </c>
      <c r="L19" s="7">
        <v>4</v>
      </c>
      <c r="M19" s="7">
        <v>35</v>
      </c>
      <c r="N19" s="7">
        <v>0</v>
      </c>
      <c r="O19" s="7">
        <v>35</v>
      </c>
      <c r="P19" s="7">
        <v>5</v>
      </c>
      <c r="Q19" s="7">
        <v>3</v>
      </c>
    </row>
    <row r="20" spans="1:17" ht="15.75">
      <c r="A20" s="61" t="s">
        <v>18</v>
      </c>
      <c r="B20" s="10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11">
        <v>0</v>
      </c>
      <c r="J20" s="51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1:17" ht="15.75">
      <c r="A21" s="61" t="s">
        <v>19</v>
      </c>
      <c r="B21" s="10">
        <v>788</v>
      </c>
      <c r="C21" s="7">
        <v>430</v>
      </c>
      <c r="D21" s="7">
        <v>128</v>
      </c>
      <c r="E21" s="7">
        <v>421</v>
      </c>
      <c r="F21" s="7">
        <v>252</v>
      </c>
      <c r="G21" s="7">
        <v>169</v>
      </c>
      <c r="H21" s="7">
        <v>215</v>
      </c>
      <c r="I21" s="11">
        <v>89</v>
      </c>
      <c r="J21" s="51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1:17" ht="15.75">
      <c r="A22" s="61" t="s">
        <v>20</v>
      </c>
      <c r="B22" s="10">
        <v>105</v>
      </c>
      <c r="C22" s="7">
        <v>92</v>
      </c>
      <c r="D22" s="7">
        <v>5</v>
      </c>
      <c r="E22" s="7">
        <v>48</v>
      </c>
      <c r="F22" s="7">
        <v>48</v>
      </c>
      <c r="G22" s="7">
        <v>0</v>
      </c>
      <c r="H22" s="7">
        <v>42</v>
      </c>
      <c r="I22" s="11">
        <v>3</v>
      </c>
      <c r="J22" s="51">
        <v>101</v>
      </c>
      <c r="K22" s="7">
        <v>61</v>
      </c>
      <c r="L22" s="7">
        <v>0</v>
      </c>
      <c r="M22" s="7">
        <v>73</v>
      </c>
      <c r="N22" s="7">
        <v>22</v>
      </c>
      <c r="O22" s="7">
        <v>51</v>
      </c>
      <c r="P22" s="7">
        <v>50</v>
      </c>
      <c r="Q22" s="7">
        <v>0</v>
      </c>
    </row>
    <row r="23" spans="1:17" ht="15.75">
      <c r="A23" s="61" t="s">
        <v>21</v>
      </c>
      <c r="B23" s="10">
        <v>333</v>
      </c>
      <c r="C23" s="7">
        <v>248</v>
      </c>
      <c r="D23" s="7">
        <v>18</v>
      </c>
      <c r="E23" s="7">
        <v>109</v>
      </c>
      <c r="F23" s="7">
        <v>102</v>
      </c>
      <c r="G23" s="7">
        <v>7</v>
      </c>
      <c r="H23" s="7">
        <v>79</v>
      </c>
      <c r="I23" s="11">
        <v>6</v>
      </c>
      <c r="J23" s="51">
        <v>262</v>
      </c>
      <c r="K23" s="7">
        <v>237</v>
      </c>
      <c r="L23" s="7">
        <v>0</v>
      </c>
      <c r="M23" s="7">
        <v>72</v>
      </c>
      <c r="N23" s="7">
        <v>71</v>
      </c>
      <c r="O23" s="7">
        <v>1</v>
      </c>
      <c r="P23" s="7">
        <v>63</v>
      </c>
      <c r="Q23" s="7">
        <v>0</v>
      </c>
    </row>
    <row r="24" spans="1:17" ht="15" customHeight="1" thickBot="1">
      <c r="A24" s="141" t="s">
        <v>83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30">
        <v>0</v>
      </c>
      <c r="J24" s="131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</row>
    <row r="25" spans="1:17" ht="15.75">
      <c r="A25" s="62" t="s">
        <v>2</v>
      </c>
      <c r="B25" s="63">
        <f aca="true" t="shared" si="0" ref="B25:Q25">SUM(B7:B24)</f>
        <v>2102</v>
      </c>
      <c r="C25" s="64">
        <f t="shared" si="0"/>
        <v>1458</v>
      </c>
      <c r="D25" s="64">
        <f t="shared" si="0"/>
        <v>186</v>
      </c>
      <c r="E25" s="64">
        <f t="shared" si="0"/>
        <v>974</v>
      </c>
      <c r="F25" s="64">
        <f t="shared" si="0"/>
        <v>743</v>
      </c>
      <c r="G25" s="64">
        <f t="shared" si="0"/>
        <v>231</v>
      </c>
      <c r="H25" s="64">
        <f t="shared" si="0"/>
        <v>613</v>
      </c>
      <c r="I25" s="65">
        <f t="shared" si="0"/>
        <v>120</v>
      </c>
      <c r="J25" s="66">
        <f t="shared" si="0"/>
        <v>514</v>
      </c>
      <c r="K25" s="64">
        <f t="shared" si="0"/>
        <v>362</v>
      </c>
      <c r="L25" s="64">
        <f t="shared" si="0"/>
        <v>5</v>
      </c>
      <c r="M25" s="64">
        <f t="shared" si="0"/>
        <v>237</v>
      </c>
      <c r="N25" s="64">
        <f t="shared" si="0"/>
        <v>133</v>
      </c>
      <c r="O25" s="64">
        <f t="shared" si="0"/>
        <v>104</v>
      </c>
      <c r="P25" s="64">
        <f t="shared" si="0"/>
        <v>143</v>
      </c>
      <c r="Q25" s="64">
        <f t="shared" si="0"/>
        <v>4</v>
      </c>
    </row>
    <row r="28" ht="15.75">
      <c r="A28" s="2" t="s">
        <v>37</v>
      </c>
    </row>
    <row r="29" ht="15.75">
      <c r="A29" s="2" t="s">
        <v>61</v>
      </c>
    </row>
    <row r="30" ht="15.75">
      <c r="A30" s="2" t="s">
        <v>62</v>
      </c>
    </row>
  </sheetData>
  <mergeCells count="15">
    <mergeCell ref="M4:Q4"/>
    <mergeCell ref="J5:J6"/>
    <mergeCell ref="K5:L5"/>
    <mergeCell ref="N5:Q5"/>
    <mergeCell ref="M5:M6"/>
    <mergeCell ref="J3:Q3"/>
    <mergeCell ref="A3:A6"/>
    <mergeCell ref="B3:I3"/>
    <mergeCell ref="B4:D4"/>
    <mergeCell ref="B5:B6"/>
    <mergeCell ref="C5:D5"/>
    <mergeCell ref="E4:I4"/>
    <mergeCell ref="E5:E6"/>
    <mergeCell ref="F5:I5"/>
    <mergeCell ref="J4:L4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Q30"/>
  <sheetViews>
    <sheetView workbookViewId="0" topLeftCell="B1">
      <selection activeCell="N16" sqref="N16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84</v>
      </c>
    </row>
    <row r="2" ht="15.75">
      <c r="G2" s="147"/>
    </row>
    <row r="3" spans="1:17" ht="15.75">
      <c r="A3" s="355" t="s">
        <v>0</v>
      </c>
      <c r="B3" s="353" t="s">
        <v>57</v>
      </c>
      <c r="C3" s="354"/>
      <c r="D3" s="354"/>
      <c r="E3" s="354"/>
      <c r="F3" s="354"/>
      <c r="G3" s="354"/>
      <c r="H3" s="354"/>
      <c r="I3" s="336"/>
      <c r="J3" s="353" t="s">
        <v>58</v>
      </c>
      <c r="K3" s="354"/>
      <c r="L3" s="354"/>
      <c r="M3" s="354"/>
      <c r="N3" s="354"/>
      <c r="O3" s="354"/>
      <c r="P3" s="354"/>
      <c r="Q3" s="358"/>
    </row>
    <row r="4" spans="1:17" ht="15.75">
      <c r="A4" s="366"/>
      <c r="B4" s="353" t="s">
        <v>25</v>
      </c>
      <c r="C4" s="354"/>
      <c r="D4" s="358"/>
      <c r="E4" s="357" t="s">
        <v>26</v>
      </c>
      <c r="F4" s="354"/>
      <c r="G4" s="354"/>
      <c r="H4" s="354"/>
      <c r="I4" s="336"/>
      <c r="J4" s="353" t="s">
        <v>25</v>
      </c>
      <c r="K4" s="354"/>
      <c r="L4" s="358"/>
      <c r="M4" s="357" t="s">
        <v>26</v>
      </c>
      <c r="N4" s="354"/>
      <c r="O4" s="354"/>
      <c r="P4" s="354"/>
      <c r="Q4" s="358"/>
    </row>
    <row r="5" spans="1:17" ht="15.75">
      <c r="A5" s="366"/>
      <c r="B5" s="359" t="s">
        <v>2</v>
      </c>
      <c r="C5" s="361" t="s">
        <v>27</v>
      </c>
      <c r="D5" s="362"/>
      <c r="E5" s="364" t="s">
        <v>2</v>
      </c>
      <c r="F5" s="361" t="s">
        <v>27</v>
      </c>
      <c r="G5" s="363"/>
      <c r="H5" s="363"/>
      <c r="I5" s="367"/>
      <c r="J5" s="359" t="s">
        <v>2</v>
      </c>
      <c r="K5" s="361" t="s">
        <v>27</v>
      </c>
      <c r="L5" s="362"/>
      <c r="M5" s="364" t="s">
        <v>2</v>
      </c>
      <c r="N5" s="361" t="s">
        <v>27</v>
      </c>
      <c r="O5" s="363"/>
      <c r="P5" s="363"/>
      <c r="Q5" s="362"/>
    </row>
    <row r="6" spans="1:17" ht="16.5" thickBot="1">
      <c r="A6" s="356"/>
      <c r="B6" s="360"/>
      <c r="C6" s="67" t="s">
        <v>4</v>
      </c>
      <c r="D6" s="67" t="s">
        <v>5</v>
      </c>
      <c r="E6" s="365"/>
      <c r="F6" s="67" t="s">
        <v>28</v>
      </c>
      <c r="G6" s="67" t="s">
        <v>29</v>
      </c>
      <c r="H6" s="67" t="s">
        <v>4</v>
      </c>
      <c r="I6" s="68" t="s">
        <v>5</v>
      </c>
      <c r="J6" s="368"/>
      <c r="K6" s="67" t="s">
        <v>4</v>
      </c>
      <c r="L6" s="67" t="s">
        <v>5</v>
      </c>
      <c r="M6" s="369"/>
      <c r="N6" s="67" t="s">
        <v>28</v>
      </c>
      <c r="O6" s="67" t="s">
        <v>29</v>
      </c>
      <c r="P6" s="67" t="s">
        <v>4</v>
      </c>
      <c r="Q6" s="67" t="s">
        <v>5</v>
      </c>
    </row>
    <row r="7" spans="1:17" ht="15.75">
      <c r="A7" s="62" t="s">
        <v>6</v>
      </c>
      <c r="B7" s="16">
        <v>27</v>
      </c>
      <c r="C7" s="14">
        <v>10</v>
      </c>
      <c r="D7" s="14">
        <v>1</v>
      </c>
      <c r="E7" s="14">
        <v>23</v>
      </c>
      <c r="F7" s="14">
        <v>16</v>
      </c>
      <c r="G7" s="14">
        <v>7</v>
      </c>
      <c r="H7" s="14">
        <v>8</v>
      </c>
      <c r="I7" s="17">
        <v>1</v>
      </c>
      <c r="J7" s="50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</row>
    <row r="8" spans="1:17" ht="15.75">
      <c r="A8" s="61" t="s">
        <v>7</v>
      </c>
      <c r="B8" s="10">
        <v>49</v>
      </c>
      <c r="C8" s="7">
        <v>19</v>
      </c>
      <c r="D8" s="7">
        <v>11</v>
      </c>
      <c r="E8" s="7">
        <v>36</v>
      </c>
      <c r="F8" s="7">
        <v>36</v>
      </c>
      <c r="G8" s="7">
        <v>0</v>
      </c>
      <c r="H8" s="7">
        <v>15</v>
      </c>
      <c r="I8" s="11">
        <v>8</v>
      </c>
      <c r="J8" s="51">
        <v>31</v>
      </c>
      <c r="K8" s="7">
        <v>7</v>
      </c>
      <c r="L8" s="7">
        <v>0</v>
      </c>
      <c r="M8" s="7">
        <v>24</v>
      </c>
      <c r="N8" s="7">
        <v>24</v>
      </c>
      <c r="O8" s="7">
        <v>0</v>
      </c>
      <c r="P8" s="7">
        <v>6</v>
      </c>
      <c r="Q8" s="7">
        <v>0</v>
      </c>
    </row>
    <row r="9" spans="1:17" ht="15.75">
      <c r="A9" s="61" t="s">
        <v>8</v>
      </c>
      <c r="B9" s="10">
        <v>298</v>
      </c>
      <c r="C9" s="7">
        <v>213</v>
      </c>
      <c r="D9" s="7">
        <v>9</v>
      </c>
      <c r="E9" s="7">
        <v>221</v>
      </c>
      <c r="F9" s="7">
        <v>158</v>
      </c>
      <c r="G9" s="7">
        <v>63</v>
      </c>
      <c r="H9" s="7">
        <v>158</v>
      </c>
      <c r="I9" s="11">
        <v>9</v>
      </c>
      <c r="J9" s="51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</row>
    <row r="10" spans="1:17" ht="15.75">
      <c r="A10" s="61" t="s">
        <v>9</v>
      </c>
      <c r="B10" s="10">
        <v>5508</v>
      </c>
      <c r="C10" s="7">
        <v>3236</v>
      </c>
      <c r="D10" s="7">
        <v>656</v>
      </c>
      <c r="E10" s="7">
        <v>746</v>
      </c>
      <c r="F10" s="7">
        <v>724</v>
      </c>
      <c r="G10" s="7">
        <v>22</v>
      </c>
      <c r="H10" s="7">
        <v>347</v>
      </c>
      <c r="I10" s="11">
        <v>75</v>
      </c>
      <c r="J10" s="51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7" ht="15.75">
      <c r="A11" s="61" t="s">
        <v>10</v>
      </c>
      <c r="B11" s="10">
        <v>3057</v>
      </c>
      <c r="C11" s="7">
        <v>2010</v>
      </c>
      <c r="D11" s="7">
        <v>794</v>
      </c>
      <c r="E11" s="7">
        <v>1115</v>
      </c>
      <c r="F11" s="7">
        <v>754</v>
      </c>
      <c r="G11" s="7">
        <v>361</v>
      </c>
      <c r="H11" s="7">
        <v>711</v>
      </c>
      <c r="I11" s="11">
        <v>350</v>
      </c>
      <c r="J11" s="51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7" ht="15.75">
      <c r="A12" s="61" t="s">
        <v>11</v>
      </c>
      <c r="B12" s="10">
        <v>1684</v>
      </c>
      <c r="C12" s="7">
        <v>1068</v>
      </c>
      <c r="D12" s="7">
        <v>444</v>
      </c>
      <c r="E12" s="7">
        <v>291</v>
      </c>
      <c r="F12" s="7">
        <v>286</v>
      </c>
      <c r="G12" s="7">
        <v>5</v>
      </c>
      <c r="H12" s="7">
        <v>148</v>
      </c>
      <c r="I12" s="11">
        <v>108</v>
      </c>
      <c r="J12" s="51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ht="15.75">
      <c r="A13" s="61" t="s">
        <v>12</v>
      </c>
      <c r="B13" s="10">
        <v>1242</v>
      </c>
      <c r="C13" s="7">
        <v>774</v>
      </c>
      <c r="D13" s="7">
        <v>229</v>
      </c>
      <c r="E13" s="7">
        <v>390</v>
      </c>
      <c r="F13" s="7">
        <v>280</v>
      </c>
      <c r="G13" s="7">
        <v>110</v>
      </c>
      <c r="H13" s="7">
        <v>227</v>
      </c>
      <c r="I13" s="11">
        <v>96</v>
      </c>
      <c r="J13" s="51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ht="15.75">
      <c r="A14" s="61" t="s">
        <v>63</v>
      </c>
      <c r="B14" s="10">
        <v>1718</v>
      </c>
      <c r="C14" s="7">
        <v>1084</v>
      </c>
      <c r="D14" s="7">
        <v>280</v>
      </c>
      <c r="E14" s="7">
        <v>409</v>
      </c>
      <c r="F14" s="7">
        <v>406</v>
      </c>
      <c r="G14" s="7">
        <v>3</v>
      </c>
      <c r="H14" s="7">
        <v>265</v>
      </c>
      <c r="I14" s="11">
        <v>54</v>
      </c>
      <c r="J14" s="51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1:17" ht="15.75">
      <c r="A15" s="61" t="s">
        <v>13</v>
      </c>
      <c r="B15" s="10">
        <v>1717</v>
      </c>
      <c r="C15" s="7">
        <v>1024</v>
      </c>
      <c r="D15" s="7">
        <v>425</v>
      </c>
      <c r="E15" s="7">
        <v>480</v>
      </c>
      <c r="F15" s="7">
        <v>352</v>
      </c>
      <c r="G15" s="7">
        <v>128</v>
      </c>
      <c r="H15" s="7">
        <v>280</v>
      </c>
      <c r="I15" s="11">
        <v>170</v>
      </c>
      <c r="J15" s="51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1:17" ht="15.75">
      <c r="A16" s="61" t="s">
        <v>14</v>
      </c>
      <c r="B16" s="10">
        <v>1025</v>
      </c>
      <c r="C16" s="7">
        <v>866</v>
      </c>
      <c r="D16" s="7">
        <v>88</v>
      </c>
      <c r="E16" s="7">
        <v>356</v>
      </c>
      <c r="F16" s="7">
        <v>352</v>
      </c>
      <c r="G16" s="7">
        <v>4</v>
      </c>
      <c r="H16" s="7">
        <v>304</v>
      </c>
      <c r="I16" s="11">
        <v>33</v>
      </c>
      <c r="J16" s="51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ht="15.75">
      <c r="A17" s="61" t="s">
        <v>15</v>
      </c>
      <c r="B17" s="10">
        <v>6607</v>
      </c>
      <c r="C17" s="7">
        <v>5030</v>
      </c>
      <c r="D17" s="7">
        <v>616</v>
      </c>
      <c r="E17" s="7">
        <v>1699</v>
      </c>
      <c r="F17" s="7">
        <v>1563</v>
      </c>
      <c r="G17" s="7">
        <v>136</v>
      </c>
      <c r="H17" s="7">
        <v>1208</v>
      </c>
      <c r="I17" s="11">
        <v>129</v>
      </c>
      <c r="J17" s="51">
        <v>1021</v>
      </c>
      <c r="K17" s="7">
        <v>815</v>
      </c>
      <c r="L17" s="7">
        <v>34</v>
      </c>
      <c r="M17" s="7">
        <v>83</v>
      </c>
      <c r="N17" s="7">
        <v>75</v>
      </c>
      <c r="O17" s="7">
        <v>8</v>
      </c>
      <c r="P17" s="7">
        <v>59</v>
      </c>
      <c r="Q17" s="7">
        <v>0</v>
      </c>
    </row>
    <row r="18" spans="1:17" ht="15.75">
      <c r="A18" s="61" t="s">
        <v>16</v>
      </c>
      <c r="B18" s="10">
        <v>47</v>
      </c>
      <c r="C18" s="7">
        <v>19</v>
      </c>
      <c r="D18" s="7">
        <v>1</v>
      </c>
      <c r="E18" s="7">
        <v>39</v>
      </c>
      <c r="F18" s="7">
        <v>39</v>
      </c>
      <c r="G18" s="7">
        <v>0</v>
      </c>
      <c r="H18" s="7">
        <v>14</v>
      </c>
      <c r="I18" s="11">
        <v>0</v>
      </c>
      <c r="J18" s="51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1:17" ht="15.75">
      <c r="A19" s="61" t="s">
        <v>17</v>
      </c>
      <c r="B19" s="10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11">
        <v>0</v>
      </c>
      <c r="J19" s="51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1:17" ht="15.75">
      <c r="A20" s="61" t="s">
        <v>18</v>
      </c>
      <c r="B20" s="10">
        <v>3248</v>
      </c>
      <c r="C20" s="7">
        <v>2647</v>
      </c>
      <c r="D20" s="7">
        <v>53</v>
      </c>
      <c r="E20" s="7">
        <v>983</v>
      </c>
      <c r="F20" s="7">
        <v>976</v>
      </c>
      <c r="G20" s="7">
        <v>7</v>
      </c>
      <c r="H20" s="7">
        <v>782</v>
      </c>
      <c r="I20" s="11">
        <v>6</v>
      </c>
      <c r="J20" s="51">
        <v>124</v>
      </c>
      <c r="K20" s="7">
        <v>117</v>
      </c>
      <c r="L20" s="7">
        <v>0</v>
      </c>
      <c r="M20" s="7">
        <v>52</v>
      </c>
      <c r="N20" s="7">
        <v>24</v>
      </c>
      <c r="O20" s="7">
        <v>28</v>
      </c>
      <c r="P20" s="7">
        <v>48</v>
      </c>
      <c r="Q20" s="7">
        <v>0</v>
      </c>
    </row>
    <row r="21" spans="1:17" ht="15.75">
      <c r="A21" s="61" t="s">
        <v>19</v>
      </c>
      <c r="B21" s="10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11">
        <v>0</v>
      </c>
      <c r="J21" s="51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1:17" ht="15.75">
      <c r="A22" s="61" t="s">
        <v>20</v>
      </c>
      <c r="B22" s="10">
        <v>1345</v>
      </c>
      <c r="C22" s="7">
        <v>522</v>
      </c>
      <c r="D22" s="7">
        <v>36</v>
      </c>
      <c r="E22" s="7">
        <v>313</v>
      </c>
      <c r="F22" s="7">
        <v>312</v>
      </c>
      <c r="G22" s="7">
        <v>1</v>
      </c>
      <c r="H22" s="7">
        <v>125</v>
      </c>
      <c r="I22" s="11">
        <v>7</v>
      </c>
      <c r="J22" s="51">
        <v>167</v>
      </c>
      <c r="K22" s="7">
        <v>50</v>
      </c>
      <c r="L22" s="7">
        <v>2</v>
      </c>
      <c r="M22" s="7">
        <v>62</v>
      </c>
      <c r="N22" s="7">
        <v>62</v>
      </c>
      <c r="O22" s="7">
        <v>0</v>
      </c>
      <c r="P22" s="7">
        <v>20</v>
      </c>
      <c r="Q22" s="7">
        <v>0</v>
      </c>
    </row>
    <row r="23" spans="1:17" ht="15.75">
      <c r="A23" s="61" t="s">
        <v>21</v>
      </c>
      <c r="B23" s="10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11">
        <v>0</v>
      </c>
      <c r="J23" s="51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1:17" ht="15" customHeight="1" thickBot="1">
      <c r="A24" s="141" t="s">
        <v>83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30">
        <v>0</v>
      </c>
      <c r="J24" s="131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</row>
    <row r="25" spans="1:17" ht="15.75">
      <c r="A25" s="62" t="s">
        <v>2</v>
      </c>
      <c r="B25" s="63">
        <f aca="true" t="shared" si="0" ref="B25:Q25">SUM(B7:B24)</f>
        <v>27572</v>
      </c>
      <c r="C25" s="64">
        <f t="shared" si="0"/>
        <v>18522</v>
      </c>
      <c r="D25" s="64">
        <f t="shared" si="0"/>
        <v>3643</v>
      </c>
      <c r="E25" s="64">
        <f t="shared" si="0"/>
        <v>7101</v>
      </c>
      <c r="F25" s="64">
        <f t="shared" si="0"/>
        <v>6254</v>
      </c>
      <c r="G25" s="64">
        <f t="shared" si="0"/>
        <v>847</v>
      </c>
      <c r="H25" s="64">
        <f t="shared" si="0"/>
        <v>4592</v>
      </c>
      <c r="I25" s="65">
        <f t="shared" si="0"/>
        <v>1046</v>
      </c>
      <c r="J25" s="66">
        <f t="shared" si="0"/>
        <v>1343</v>
      </c>
      <c r="K25" s="64">
        <f t="shared" si="0"/>
        <v>989</v>
      </c>
      <c r="L25" s="64">
        <f t="shared" si="0"/>
        <v>36</v>
      </c>
      <c r="M25" s="64">
        <f t="shared" si="0"/>
        <v>221</v>
      </c>
      <c r="N25" s="64">
        <f t="shared" si="0"/>
        <v>185</v>
      </c>
      <c r="O25" s="64">
        <f t="shared" si="0"/>
        <v>36</v>
      </c>
      <c r="P25" s="64">
        <f t="shared" si="0"/>
        <v>133</v>
      </c>
      <c r="Q25" s="64">
        <f t="shared" si="0"/>
        <v>0</v>
      </c>
    </row>
    <row r="28" ht="15.75">
      <c r="A28" s="2" t="s">
        <v>37</v>
      </c>
    </row>
    <row r="29" ht="15.75">
      <c r="A29" s="2" t="s">
        <v>61</v>
      </c>
    </row>
    <row r="30" ht="15.75">
      <c r="A30" s="2" t="s">
        <v>62</v>
      </c>
    </row>
  </sheetData>
  <mergeCells count="15">
    <mergeCell ref="J3:Q3"/>
    <mergeCell ref="A3:A6"/>
    <mergeCell ref="B3:I3"/>
    <mergeCell ref="B4:D4"/>
    <mergeCell ref="B5:B6"/>
    <mergeCell ref="C5:D5"/>
    <mergeCell ref="E4:I4"/>
    <mergeCell ref="E5:E6"/>
    <mergeCell ref="F5:I5"/>
    <mergeCell ref="J4:L4"/>
    <mergeCell ref="M4:Q4"/>
    <mergeCell ref="J5:J6"/>
    <mergeCell ref="K5:L5"/>
    <mergeCell ref="N5:Q5"/>
    <mergeCell ref="M5:M6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Q30"/>
  <sheetViews>
    <sheetView workbookViewId="0" topLeftCell="A1">
      <selection activeCell="N16" sqref="N16"/>
    </sheetView>
  </sheetViews>
  <sheetFormatPr defaultColWidth="9.00390625" defaultRowHeight="12.75"/>
  <cols>
    <col min="1" max="1" width="9.125" style="2" customWidth="1"/>
    <col min="2" max="9" width="7.875" style="2" customWidth="1"/>
    <col min="10" max="10" width="8.375" style="2" customWidth="1"/>
    <col min="11" max="17" width="7.875" style="2" customWidth="1"/>
    <col min="18" max="16384" width="9.125" style="2" customWidth="1"/>
  </cols>
  <sheetData>
    <row r="1" ht="15.75">
      <c r="A1" s="1" t="s">
        <v>85</v>
      </c>
    </row>
    <row r="3" spans="1:17" ht="15.75">
      <c r="A3" s="355" t="s">
        <v>0</v>
      </c>
      <c r="B3" s="353" t="s">
        <v>57</v>
      </c>
      <c r="C3" s="354"/>
      <c r="D3" s="354"/>
      <c r="E3" s="354"/>
      <c r="F3" s="354"/>
      <c r="G3" s="354"/>
      <c r="H3" s="354"/>
      <c r="I3" s="336"/>
      <c r="J3" s="353" t="s">
        <v>58</v>
      </c>
      <c r="K3" s="354"/>
      <c r="L3" s="354"/>
      <c r="M3" s="354"/>
      <c r="N3" s="354"/>
      <c r="O3" s="354"/>
      <c r="P3" s="354"/>
      <c r="Q3" s="358"/>
    </row>
    <row r="4" spans="1:17" ht="15.75">
      <c r="A4" s="366"/>
      <c r="B4" s="353" t="s">
        <v>25</v>
      </c>
      <c r="C4" s="354"/>
      <c r="D4" s="358"/>
      <c r="E4" s="357" t="s">
        <v>26</v>
      </c>
      <c r="F4" s="354"/>
      <c r="G4" s="354"/>
      <c r="H4" s="354"/>
      <c r="I4" s="336"/>
      <c r="J4" s="353" t="s">
        <v>25</v>
      </c>
      <c r="K4" s="354"/>
      <c r="L4" s="358"/>
      <c r="M4" s="357" t="s">
        <v>26</v>
      </c>
      <c r="N4" s="354"/>
      <c r="O4" s="354"/>
      <c r="P4" s="354"/>
      <c r="Q4" s="358"/>
    </row>
    <row r="5" spans="1:17" ht="15.75">
      <c r="A5" s="366"/>
      <c r="B5" s="359" t="s">
        <v>2</v>
      </c>
      <c r="C5" s="361" t="s">
        <v>27</v>
      </c>
      <c r="D5" s="362"/>
      <c r="E5" s="364" t="s">
        <v>2</v>
      </c>
      <c r="F5" s="361" t="s">
        <v>27</v>
      </c>
      <c r="G5" s="363"/>
      <c r="H5" s="363"/>
      <c r="I5" s="367"/>
      <c r="J5" s="359" t="s">
        <v>2</v>
      </c>
      <c r="K5" s="361" t="s">
        <v>27</v>
      </c>
      <c r="L5" s="362"/>
      <c r="M5" s="364" t="s">
        <v>2</v>
      </c>
      <c r="N5" s="361" t="s">
        <v>27</v>
      </c>
      <c r="O5" s="363"/>
      <c r="P5" s="363"/>
      <c r="Q5" s="362"/>
    </row>
    <row r="6" spans="1:17" ht="16.5" thickBot="1">
      <c r="A6" s="356"/>
      <c r="B6" s="360"/>
      <c r="C6" s="67" t="s">
        <v>4</v>
      </c>
      <c r="D6" s="67" t="s">
        <v>5</v>
      </c>
      <c r="E6" s="365"/>
      <c r="F6" s="67" t="s">
        <v>28</v>
      </c>
      <c r="G6" s="67" t="s">
        <v>29</v>
      </c>
      <c r="H6" s="67" t="s">
        <v>4</v>
      </c>
      <c r="I6" s="68" t="s">
        <v>5</v>
      </c>
      <c r="J6" s="360"/>
      <c r="K6" s="67" t="s">
        <v>4</v>
      </c>
      <c r="L6" s="67" t="s">
        <v>5</v>
      </c>
      <c r="M6" s="365"/>
      <c r="N6" s="67" t="s">
        <v>28</v>
      </c>
      <c r="O6" s="67" t="s">
        <v>29</v>
      </c>
      <c r="P6" s="67" t="s">
        <v>4</v>
      </c>
      <c r="Q6" s="67" t="s">
        <v>5</v>
      </c>
    </row>
    <row r="7" spans="1:17" ht="15.75">
      <c r="A7" s="62" t="s">
        <v>6</v>
      </c>
      <c r="B7" s="16">
        <v>7</v>
      </c>
      <c r="C7" s="14">
        <v>0</v>
      </c>
      <c r="D7" s="14">
        <v>0</v>
      </c>
      <c r="E7" s="14">
        <v>5</v>
      </c>
      <c r="F7" s="14">
        <v>4</v>
      </c>
      <c r="G7" s="14">
        <v>1</v>
      </c>
      <c r="H7" s="14">
        <v>0</v>
      </c>
      <c r="I7" s="17">
        <v>0</v>
      </c>
      <c r="J7" s="50">
        <v>4</v>
      </c>
      <c r="K7" s="14">
        <v>1</v>
      </c>
      <c r="L7" s="14">
        <v>1</v>
      </c>
      <c r="M7" s="14">
        <v>3</v>
      </c>
      <c r="N7" s="14">
        <v>3</v>
      </c>
      <c r="O7" s="14">
        <v>0</v>
      </c>
      <c r="P7" s="14">
        <v>1</v>
      </c>
      <c r="Q7" s="14">
        <v>0</v>
      </c>
    </row>
    <row r="8" spans="1:17" ht="15.75">
      <c r="A8" s="61" t="s">
        <v>7</v>
      </c>
      <c r="B8" s="70">
        <v>9</v>
      </c>
      <c r="C8" s="3">
        <v>5</v>
      </c>
      <c r="D8" s="3">
        <v>4</v>
      </c>
      <c r="E8" s="3">
        <v>9</v>
      </c>
      <c r="F8" s="3">
        <v>9</v>
      </c>
      <c r="G8" s="3">
        <v>0</v>
      </c>
      <c r="H8" s="3">
        <v>5</v>
      </c>
      <c r="I8" s="71">
        <v>4</v>
      </c>
      <c r="J8" s="69">
        <v>9</v>
      </c>
      <c r="K8" s="3">
        <v>3</v>
      </c>
      <c r="L8" s="3">
        <v>1</v>
      </c>
      <c r="M8" s="3">
        <v>8</v>
      </c>
      <c r="N8" s="3">
        <v>8</v>
      </c>
      <c r="O8" s="3">
        <v>0</v>
      </c>
      <c r="P8" s="3">
        <v>3</v>
      </c>
      <c r="Q8" s="3">
        <v>1</v>
      </c>
    </row>
    <row r="9" spans="1:17" ht="15.75">
      <c r="A9" s="61" t="s">
        <v>8</v>
      </c>
      <c r="B9" s="10">
        <v>8</v>
      </c>
      <c r="C9" s="7">
        <v>6</v>
      </c>
      <c r="D9" s="7">
        <v>0</v>
      </c>
      <c r="E9" s="7">
        <v>6</v>
      </c>
      <c r="F9" s="7">
        <v>6</v>
      </c>
      <c r="G9" s="7">
        <v>0</v>
      </c>
      <c r="H9" s="7">
        <v>6</v>
      </c>
      <c r="I9" s="11">
        <v>0</v>
      </c>
      <c r="J9" s="51">
        <v>5</v>
      </c>
      <c r="K9" s="7">
        <v>4</v>
      </c>
      <c r="L9" s="7">
        <v>0</v>
      </c>
      <c r="M9" s="7">
        <v>5</v>
      </c>
      <c r="N9" s="7">
        <v>5</v>
      </c>
      <c r="O9" s="7">
        <v>0</v>
      </c>
      <c r="P9" s="7">
        <v>4</v>
      </c>
      <c r="Q9" s="7">
        <v>0</v>
      </c>
    </row>
    <row r="10" spans="1:17" ht="15.75">
      <c r="A10" s="61" t="s">
        <v>9</v>
      </c>
      <c r="B10" s="10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1">
        <v>0</v>
      </c>
      <c r="J10" s="69">
        <v>109</v>
      </c>
      <c r="K10" s="3">
        <v>39</v>
      </c>
      <c r="L10" s="3">
        <v>9</v>
      </c>
      <c r="M10" s="3">
        <v>88</v>
      </c>
      <c r="N10" s="3">
        <v>88</v>
      </c>
      <c r="O10" s="3">
        <v>0</v>
      </c>
      <c r="P10" s="3">
        <v>30</v>
      </c>
      <c r="Q10" s="3">
        <v>3</v>
      </c>
    </row>
    <row r="11" spans="1:17" ht="15.75">
      <c r="A11" s="61" t="s">
        <v>10</v>
      </c>
      <c r="B11" s="10">
        <v>116</v>
      </c>
      <c r="C11" s="7">
        <v>68</v>
      </c>
      <c r="D11" s="7">
        <v>43</v>
      </c>
      <c r="E11" s="7">
        <v>106</v>
      </c>
      <c r="F11" s="7">
        <v>106</v>
      </c>
      <c r="G11" s="7">
        <v>0</v>
      </c>
      <c r="H11" s="7">
        <v>62</v>
      </c>
      <c r="I11" s="11">
        <v>39</v>
      </c>
      <c r="J11" s="51">
        <v>43</v>
      </c>
      <c r="K11" s="7">
        <v>16</v>
      </c>
      <c r="L11" s="7">
        <v>2</v>
      </c>
      <c r="M11" s="7">
        <v>43</v>
      </c>
      <c r="N11" s="7">
        <v>41</v>
      </c>
      <c r="O11" s="7">
        <v>2</v>
      </c>
      <c r="P11" s="7">
        <v>16</v>
      </c>
      <c r="Q11" s="7">
        <v>2</v>
      </c>
    </row>
    <row r="12" spans="1:17" ht="15.75">
      <c r="A12" s="61" t="s">
        <v>11</v>
      </c>
      <c r="B12" s="10">
        <v>46</v>
      </c>
      <c r="C12" s="7">
        <v>23</v>
      </c>
      <c r="D12" s="7">
        <v>12</v>
      </c>
      <c r="E12" s="7">
        <v>44</v>
      </c>
      <c r="F12" s="7">
        <v>43</v>
      </c>
      <c r="G12" s="7">
        <v>1</v>
      </c>
      <c r="H12" s="7">
        <v>22</v>
      </c>
      <c r="I12" s="11">
        <v>12</v>
      </c>
      <c r="J12" s="51">
        <v>27</v>
      </c>
      <c r="K12" s="7">
        <v>12</v>
      </c>
      <c r="L12" s="7">
        <v>0</v>
      </c>
      <c r="M12" s="7">
        <v>26</v>
      </c>
      <c r="N12" s="7">
        <v>26</v>
      </c>
      <c r="O12" s="7">
        <v>0</v>
      </c>
      <c r="P12" s="7">
        <v>12</v>
      </c>
      <c r="Q12" s="7">
        <v>0</v>
      </c>
    </row>
    <row r="13" spans="1:17" ht="15.75">
      <c r="A13" s="61" t="s">
        <v>12</v>
      </c>
      <c r="B13" s="10">
        <v>34</v>
      </c>
      <c r="C13" s="7">
        <v>25</v>
      </c>
      <c r="D13" s="7">
        <v>11</v>
      </c>
      <c r="E13" s="7">
        <v>31</v>
      </c>
      <c r="F13" s="7">
        <v>31</v>
      </c>
      <c r="G13" s="7">
        <v>0</v>
      </c>
      <c r="H13" s="7">
        <v>23</v>
      </c>
      <c r="I13" s="11">
        <v>9</v>
      </c>
      <c r="J13" s="51">
        <v>10</v>
      </c>
      <c r="K13" s="7">
        <v>5</v>
      </c>
      <c r="L13" s="7">
        <v>3</v>
      </c>
      <c r="M13" s="7">
        <v>7</v>
      </c>
      <c r="N13" s="7">
        <v>7</v>
      </c>
      <c r="O13" s="7">
        <v>0</v>
      </c>
      <c r="P13" s="7">
        <v>4</v>
      </c>
      <c r="Q13" s="7">
        <v>1</v>
      </c>
    </row>
    <row r="14" spans="1:17" ht="15.75">
      <c r="A14" s="61" t="s">
        <v>63</v>
      </c>
      <c r="B14" s="10">
        <v>10</v>
      </c>
      <c r="C14" s="7">
        <v>7</v>
      </c>
      <c r="D14" s="7">
        <v>2</v>
      </c>
      <c r="E14" s="7">
        <v>5</v>
      </c>
      <c r="F14" s="7">
        <v>5</v>
      </c>
      <c r="G14" s="7">
        <v>0</v>
      </c>
      <c r="H14" s="7">
        <v>3</v>
      </c>
      <c r="I14" s="11">
        <v>0</v>
      </c>
      <c r="J14" s="51">
        <v>17</v>
      </c>
      <c r="K14" s="7">
        <v>10</v>
      </c>
      <c r="L14" s="7">
        <v>1</v>
      </c>
      <c r="M14" s="7">
        <v>14</v>
      </c>
      <c r="N14" s="7">
        <v>11</v>
      </c>
      <c r="O14" s="7">
        <v>3</v>
      </c>
      <c r="P14" s="7">
        <v>7</v>
      </c>
      <c r="Q14" s="7">
        <v>1</v>
      </c>
    </row>
    <row r="15" spans="1:17" ht="15.75">
      <c r="A15" s="61" t="s">
        <v>13</v>
      </c>
      <c r="B15" s="10">
        <v>32</v>
      </c>
      <c r="C15" s="7">
        <v>15</v>
      </c>
      <c r="D15" s="7">
        <v>10</v>
      </c>
      <c r="E15" s="7">
        <v>27</v>
      </c>
      <c r="F15" s="7">
        <v>25</v>
      </c>
      <c r="G15" s="7">
        <v>2</v>
      </c>
      <c r="H15" s="7">
        <v>11</v>
      </c>
      <c r="I15" s="11">
        <v>7</v>
      </c>
      <c r="J15" s="51">
        <v>33</v>
      </c>
      <c r="K15" s="7">
        <v>13</v>
      </c>
      <c r="L15" s="7">
        <v>5</v>
      </c>
      <c r="M15" s="7">
        <v>32</v>
      </c>
      <c r="N15" s="7">
        <v>31</v>
      </c>
      <c r="O15" s="7">
        <v>1</v>
      </c>
      <c r="P15" s="7">
        <v>13</v>
      </c>
      <c r="Q15" s="7">
        <v>5</v>
      </c>
    </row>
    <row r="16" spans="1:17" ht="15.75">
      <c r="A16" s="61" t="s">
        <v>14</v>
      </c>
      <c r="B16" s="10">
        <v>20</v>
      </c>
      <c r="C16" s="7">
        <v>9</v>
      </c>
      <c r="D16" s="7">
        <v>2</v>
      </c>
      <c r="E16" s="7">
        <v>20</v>
      </c>
      <c r="F16" s="7">
        <v>20</v>
      </c>
      <c r="G16" s="7">
        <v>0</v>
      </c>
      <c r="H16" s="7">
        <v>9</v>
      </c>
      <c r="I16" s="11">
        <v>2</v>
      </c>
      <c r="J16" s="51">
        <v>8</v>
      </c>
      <c r="K16" s="7">
        <v>3</v>
      </c>
      <c r="L16" s="7">
        <v>1</v>
      </c>
      <c r="M16" s="7">
        <v>8</v>
      </c>
      <c r="N16" s="7">
        <v>8</v>
      </c>
      <c r="O16" s="7">
        <v>0</v>
      </c>
      <c r="P16" s="7">
        <v>3</v>
      </c>
      <c r="Q16" s="7">
        <v>1</v>
      </c>
    </row>
    <row r="17" spans="1:17" ht="15.75">
      <c r="A17" s="61" t="s">
        <v>15</v>
      </c>
      <c r="B17" s="10">
        <v>226</v>
      </c>
      <c r="C17" s="7">
        <v>127</v>
      </c>
      <c r="D17" s="7">
        <v>30</v>
      </c>
      <c r="E17" s="7">
        <v>180</v>
      </c>
      <c r="F17" s="7">
        <v>180</v>
      </c>
      <c r="G17" s="7">
        <v>0</v>
      </c>
      <c r="H17" s="7">
        <v>99</v>
      </c>
      <c r="I17" s="11">
        <v>20</v>
      </c>
      <c r="J17" s="51">
        <v>187</v>
      </c>
      <c r="K17" s="7">
        <v>109</v>
      </c>
      <c r="L17" s="7">
        <v>17</v>
      </c>
      <c r="M17" s="7">
        <v>142</v>
      </c>
      <c r="N17" s="7">
        <v>141</v>
      </c>
      <c r="O17" s="7">
        <v>1</v>
      </c>
      <c r="P17" s="7">
        <v>80</v>
      </c>
      <c r="Q17" s="7">
        <v>12</v>
      </c>
    </row>
    <row r="18" spans="1:17" ht="15.75">
      <c r="A18" s="61" t="s">
        <v>16</v>
      </c>
      <c r="B18" s="10">
        <v>222</v>
      </c>
      <c r="C18" s="7">
        <v>117</v>
      </c>
      <c r="D18" s="7">
        <v>30</v>
      </c>
      <c r="E18" s="7">
        <v>201</v>
      </c>
      <c r="F18" s="7">
        <v>199</v>
      </c>
      <c r="G18" s="7">
        <v>2</v>
      </c>
      <c r="H18" s="7">
        <v>103</v>
      </c>
      <c r="I18" s="11">
        <v>21</v>
      </c>
      <c r="J18" s="51">
        <v>52</v>
      </c>
      <c r="K18" s="7">
        <v>21</v>
      </c>
      <c r="L18" s="7">
        <v>3</v>
      </c>
      <c r="M18" s="7">
        <v>45</v>
      </c>
      <c r="N18" s="7">
        <v>45</v>
      </c>
      <c r="O18" s="7">
        <v>0</v>
      </c>
      <c r="P18" s="7">
        <v>20</v>
      </c>
      <c r="Q18" s="7">
        <v>2</v>
      </c>
    </row>
    <row r="19" spans="1:17" ht="15.75">
      <c r="A19" s="61" t="s">
        <v>17</v>
      </c>
      <c r="B19" s="10">
        <v>123</v>
      </c>
      <c r="C19" s="7">
        <v>29</v>
      </c>
      <c r="D19" s="7">
        <v>29</v>
      </c>
      <c r="E19" s="7">
        <v>121</v>
      </c>
      <c r="F19" s="7">
        <v>121</v>
      </c>
      <c r="G19" s="7">
        <v>0</v>
      </c>
      <c r="H19" s="7">
        <v>29</v>
      </c>
      <c r="I19" s="11">
        <v>27</v>
      </c>
      <c r="J19" s="51">
        <v>27</v>
      </c>
      <c r="K19" s="7">
        <v>8</v>
      </c>
      <c r="L19" s="7">
        <v>0</v>
      </c>
      <c r="M19" s="7">
        <v>25</v>
      </c>
      <c r="N19" s="7">
        <v>25</v>
      </c>
      <c r="O19" s="7">
        <v>0</v>
      </c>
      <c r="P19" s="7">
        <v>8</v>
      </c>
      <c r="Q19" s="7">
        <v>0</v>
      </c>
    </row>
    <row r="20" spans="1:17" ht="15.75">
      <c r="A20" s="61" t="s">
        <v>18</v>
      </c>
      <c r="B20" s="10">
        <v>37</v>
      </c>
      <c r="C20" s="7">
        <v>25</v>
      </c>
      <c r="D20" s="7">
        <v>4</v>
      </c>
      <c r="E20" s="7">
        <v>25</v>
      </c>
      <c r="F20" s="7">
        <v>25</v>
      </c>
      <c r="G20" s="7">
        <v>0</v>
      </c>
      <c r="H20" s="7">
        <v>16</v>
      </c>
      <c r="I20" s="11">
        <v>0</v>
      </c>
      <c r="J20" s="51">
        <v>70</v>
      </c>
      <c r="K20" s="7">
        <v>45</v>
      </c>
      <c r="L20" s="7">
        <v>3</v>
      </c>
      <c r="M20" s="7">
        <v>41</v>
      </c>
      <c r="N20" s="7">
        <v>41</v>
      </c>
      <c r="O20" s="7">
        <v>0</v>
      </c>
      <c r="P20" s="7">
        <v>24</v>
      </c>
      <c r="Q20" s="7">
        <v>2</v>
      </c>
    </row>
    <row r="21" spans="1:17" ht="15.75">
      <c r="A21" s="61" t="s">
        <v>19</v>
      </c>
      <c r="B21" s="10">
        <v>162</v>
      </c>
      <c r="C21" s="7">
        <v>65</v>
      </c>
      <c r="D21" s="7">
        <v>74</v>
      </c>
      <c r="E21" s="7">
        <v>136</v>
      </c>
      <c r="F21" s="7">
        <v>136</v>
      </c>
      <c r="G21" s="7">
        <v>0</v>
      </c>
      <c r="H21" s="7">
        <v>56</v>
      </c>
      <c r="I21" s="11">
        <v>68</v>
      </c>
      <c r="J21" s="51">
        <v>51</v>
      </c>
      <c r="K21" s="7">
        <v>23</v>
      </c>
      <c r="L21" s="7">
        <v>6</v>
      </c>
      <c r="M21" s="7">
        <v>32</v>
      </c>
      <c r="N21" s="7">
        <v>32</v>
      </c>
      <c r="O21" s="7">
        <v>0</v>
      </c>
      <c r="P21" s="7">
        <v>14</v>
      </c>
      <c r="Q21" s="7">
        <v>3</v>
      </c>
    </row>
    <row r="22" spans="1:17" ht="15.75">
      <c r="A22" s="61" t="s">
        <v>20</v>
      </c>
      <c r="B22" s="10">
        <v>23</v>
      </c>
      <c r="C22" s="7">
        <v>12</v>
      </c>
      <c r="D22" s="7">
        <v>2</v>
      </c>
      <c r="E22" s="7">
        <v>19</v>
      </c>
      <c r="F22" s="7">
        <v>19</v>
      </c>
      <c r="G22" s="7">
        <v>0</v>
      </c>
      <c r="H22" s="7">
        <v>12</v>
      </c>
      <c r="I22" s="11">
        <v>1</v>
      </c>
      <c r="J22" s="51">
        <v>11</v>
      </c>
      <c r="K22" s="7">
        <v>7</v>
      </c>
      <c r="L22" s="7">
        <v>0</v>
      </c>
      <c r="M22" s="7">
        <v>9</v>
      </c>
      <c r="N22" s="7">
        <v>9</v>
      </c>
      <c r="O22" s="7">
        <v>0</v>
      </c>
      <c r="P22" s="7">
        <v>5</v>
      </c>
      <c r="Q22" s="7">
        <v>0</v>
      </c>
    </row>
    <row r="23" spans="1:17" ht="15.75">
      <c r="A23" s="61" t="s">
        <v>21</v>
      </c>
      <c r="B23" s="10">
        <v>14</v>
      </c>
      <c r="C23" s="7">
        <v>10</v>
      </c>
      <c r="D23" s="7">
        <v>3</v>
      </c>
      <c r="E23" s="7">
        <v>12</v>
      </c>
      <c r="F23" s="7">
        <v>12</v>
      </c>
      <c r="G23" s="7">
        <v>0</v>
      </c>
      <c r="H23" s="7">
        <v>9</v>
      </c>
      <c r="I23" s="11">
        <v>3</v>
      </c>
      <c r="J23" s="51">
        <v>5</v>
      </c>
      <c r="K23" s="7">
        <v>2</v>
      </c>
      <c r="L23" s="7">
        <v>1</v>
      </c>
      <c r="M23" s="7">
        <v>2</v>
      </c>
      <c r="N23" s="7">
        <v>2</v>
      </c>
      <c r="O23" s="7">
        <v>0</v>
      </c>
      <c r="P23" s="7">
        <v>0</v>
      </c>
      <c r="Q23" s="7">
        <v>0</v>
      </c>
    </row>
    <row r="24" spans="1:17" ht="15.75" customHeight="1" thickBot="1">
      <c r="A24" s="141" t="s">
        <v>83</v>
      </c>
      <c r="B24" s="142">
        <v>204</v>
      </c>
      <c r="C24" s="143">
        <v>88</v>
      </c>
      <c r="D24" s="143">
        <v>191</v>
      </c>
      <c r="E24" s="143">
        <v>40</v>
      </c>
      <c r="F24" s="143">
        <v>33</v>
      </c>
      <c r="G24" s="143">
        <v>7</v>
      </c>
      <c r="H24" s="143">
        <v>12</v>
      </c>
      <c r="I24" s="144">
        <v>23</v>
      </c>
      <c r="J24" s="145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</row>
    <row r="25" spans="1:17" ht="15.75">
      <c r="A25" s="62" t="s">
        <v>2</v>
      </c>
      <c r="B25" s="63">
        <f aca="true" t="shared" si="0" ref="B25:Q25">SUM(B7:B24)</f>
        <v>1293</v>
      </c>
      <c r="C25" s="64">
        <f t="shared" si="0"/>
        <v>631</v>
      </c>
      <c r="D25" s="64">
        <f t="shared" si="0"/>
        <v>447</v>
      </c>
      <c r="E25" s="64">
        <f t="shared" si="0"/>
        <v>987</v>
      </c>
      <c r="F25" s="64">
        <f t="shared" si="0"/>
        <v>974</v>
      </c>
      <c r="G25" s="64">
        <f t="shared" si="0"/>
        <v>13</v>
      </c>
      <c r="H25" s="64">
        <f t="shared" si="0"/>
        <v>477</v>
      </c>
      <c r="I25" s="65">
        <f t="shared" si="0"/>
        <v>236</v>
      </c>
      <c r="J25" s="66">
        <f t="shared" si="0"/>
        <v>668</v>
      </c>
      <c r="K25" s="64">
        <f t="shared" si="0"/>
        <v>321</v>
      </c>
      <c r="L25" s="64">
        <f t="shared" si="0"/>
        <v>53</v>
      </c>
      <c r="M25" s="64">
        <f t="shared" si="0"/>
        <v>530</v>
      </c>
      <c r="N25" s="64">
        <f t="shared" si="0"/>
        <v>523</v>
      </c>
      <c r="O25" s="64">
        <f t="shared" si="0"/>
        <v>7</v>
      </c>
      <c r="P25" s="64">
        <f t="shared" si="0"/>
        <v>244</v>
      </c>
      <c r="Q25" s="64">
        <f t="shared" si="0"/>
        <v>33</v>
      </c>
    </row>
    <row r="28" ht="15.75">
      <c r="A28" s="2" t="s">
        <v>37</v>
      </c>
    </row>
    <row r="29" ht="15.75">
      <c r="A29" s="2" t="s">
        <v>61</v>
      </c>
    </row>
    <row r="30" ht="15.75">
      <c r="A30" s="2" t="s">
        <v>62</v>
      </c>
    </row>
  </sheetData>
  <mergeCells count="15">
    <mergeCell ref="J3:Q3"/>
    <mergeCell ref="J4:L4"/>
    <mergeCell ref="M4:Q4"/>
    <mergeCell ref="K5:L5"/>
    <mergeCell ref="N5:Q5"/>
    <mergeCell ref="J5:J6"/>
    <mergeCell ref="M5:M6"/>
    <mergeCell ref="A3:A6"/>
    <mergeCell ref="B3:I3"/>
    <mergeCell ref="B4:D4"/>
    <mergeCell ref="C5:D5"/>
    <mergeCell ref="E4:I4"/>
    <mergeCell ref="F5:I5"/>
    <mergeCell ref="B5:B6"/>
    <mergeCell ref="E5:E6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Q30"/>
  <sheetViews>
    <sheetView workbookViewId="0" topLeftCell="A1">
      <selection activeCell="N16" sqref="N16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86</v>
      </c>
    </row>
    <row r="3" spans="1:17" ht="15.75">
      <c r="A3" s="355" t="s">
        <v>0</v>
      </c>
      <c r="B3" s="353" t="s">
        <v>57</v>
      </c>
      <c r="C3" s="354"/>
      <c r="D3" s="354"/>
      <c r="E3" s="354"/>
      <c r="F3" s="354"/>
      <c r="G3" s="354"/>
      <c r="H3" s="354"/>
      <c r="I3" s="336"/>
      <c r="J3" s="354" t="s">
        <v>58</v>
      </c>
      <c r="K3" s="354"/>
      <c r="L3" s="354"/>
      <c r="M3" s="354"/>
      <c r="N3" s="354"/>
      <c r="O3" s="354"/>
      <c r="P3" s="354"/>
      <c r="Q3" s="358"/>
    </row>
    <row r="4" spans="1:17" ht="15.75">
      <c r="A4" s="366"/>
      <c r="B4" s="353" t="s">
        <v>25</v>
      </c>
      <c r="C4" s="354"/>
      <c r="D4" s="358"/>
      <c r="E4" s="357" t="s">
        <v>26</v>
      </c>
      <c r="F4" s="354"/>
      <c r="G4" s="354"/>
      <c r="H4" s="354"/>
      <c r="I4" s="336"/>
      <c r="J4" s="354" t="s">
        <v>25</v>
      </c>
      <c r="K4" s="354"/>
      <c r="L4" s="358"/>
      <c r="M4" s="357" t="s">
        <v>26</v>
      </c>
      <c r="N4" s="354"/>
      <c r="O4" s="354"/>
      <c r="P4" s="354"/>
      <c r="Q4" s="358"/>
    </row>
    <row r="5" spans="1:17" ht="15.75">
      <c r="A5" s="366"/>
      <c r="B5" s="359" t="s">
        <v>2</v>
      </c>
      <c r="C5" s="361" t="s">
        <v>27</v>
      </c>
      <c r="D5" s="362"/>
      <c r="E5" s="364" t="s">
        <v>2</v>
      </c>
      <c r="F5" s="361" t="s">
        <v>27</v>
      </c>
      <c r="G5" s="363"/>
      <c r="H5" s="363"/>
      <c r="I5" s="367"/>
      <c r="J5" s="370" t="s">
        <v>2</v>
      </c>
      <c r="K5" s="361" t="s">
        <v>27</v>
      </c>
      <c r="L5" s="362"/>
      <c r="M5" s="364" t="s">
        <v>2</v>
      </c>
      <c r="N5" s="361" t="s">
        <v>27</v>
      </c>
      <c r="O5" s="363"/>
      <c r="P5" s="363"/>
      <c r="Q5" s="362"/>
    </row>
    <row r="6" spans="1:17" ht="16.5" thickBot="1">
      <c r="A6" s="356"/>
      <c r="B6" s="360"/>
      <c r="C6" s="67" t="s">
        <v>4</v>
      </c>
      <c r="D6" s="67" t="s">
        <v>5</v>
      </c>
      <c r="E6" s="365"/>
      <c r="F6" s="67" t="s">
        <v>28</v>
      </c>
      <c r="G6" s="67" t="s">
        <v>29</v>
      </c>
      <c r="H6" s="67" t="s">
        <v>4</v>
      </c>
      <c r="I6" s="68" t="s">
        <v>5</v>
      </c>
      <c r="J6" s="371"/>
      <c r="K6" s="67" t="s">
        <v>4</v>
      </c>
      <c r="L6" s="67" t="s">
        <v>5</v>
      </c>
      <c r="M6" s="365"/>
      <c r="N6" s="67" t="s">
        <v>28</v>
      </c>
      <c r="O6" s="67" t="s">
        <v>29</v>
      </c>
      <c r="P6" s="67" t="s">
        <v>4</v>
      </c>
      <c r="Q6" s="67" t="s">
        <v>5</v>
      </c>
    </row>
    <row r="7" spans="1:17" ht="15.75">
      <c r="A7" s="81" t="s">
        <v>6</v>
      </c>
      <c r="B7" s="82">
        <v>191</v>
      </c>
      <c r="C7" s="83">
        <v>127</v>
      </c>
      <c r="D7" s="83">
        <v>2</v>
      </c>
      <c r="E7" s="83">
        <v>104</v>
      </c>
      <c r="F7" s="83">
        <v>96</v>
      </c>
      <c r="G7" s="83">
        <v>8</v>
      </c>
      <c r="H7" s="83">
        <v>61</v>
      </c>
      <c r="I7" s="84">
        <v>2</v>
      </c>
      <c r="J7" s="85">
        <v>117</v>
      </c>
      <c r="K7" s="83">
        <v>55</v>
      </c>
      <c r="L7" s="83">
        <v>9</v>
      </c>
      <c r="M7" s="83">
        <v>86</v>
      </c>
      <c r="N7" s="83">
        <v>65</v>
      </c>
      <c r="O7" s="83">
        <v>21</v>
      </c>
      <c r="P7" s="83">
        <v>42</v>
      </c>
      <c r="Q7" s="83">
        <v>8</v>
      </c>
    </row>
    <row r="8" spans="1:17" ht="15.75">
      <c r="A8" s="76" t="s">
        <v>7</v>
      </c>
      <c r="B8" s="74">
        <v>201</v>
      </c>
      <c r="C8" s="19">
        <v>145</v>
      </c>
      <c r="D8" s="19">
        <v>16</v>
      </c>
      <c r="E8" s="19">
        <v>125</v>
      </c>
      <c r="F8" s="19">
        <v>125</v>
      </c>
      <c r="G8" s="19">
        <v>0</v>
      </c>
      <c r="H8" s="19">
        <v>86</v>
      </c>
      <c r="I8" s="75">
        <v>12</v>
      </c>
      <c r="J8" s="73">
        <v>132</v>
      </c>
      <c r="K8" s="19">
        <v>79</v>
      </c>
      <c r="L8" s="19">
        <v>3</v>
      </c>
      <c r="M8" s="19">
        <v>69</v>
      </c>
      <c r="N8" s="19">
        <v>69</v>
      </c>
      <c r="O8" s="19">
        <v>0</v>
      </c>
      <c r="P8" s="19">
        <v>37</v>
      </c>
      <c r="Q8" s="19">
        <v>3</v>
      </c>
    </row>
    <row r="9" spans="1:17" ht="15.75">
      <c r="A9" s="76" t="s">
        <v>8</v>
      </c>
      <c r="B9" s="74">
        <v>489</v>
      </c>
      <c r="C9" s="19">
        <v>361</v>
      </c>
      <c r="D9" s="19">
        <v>14</v>
      </c>
      <c r="E9" s="19">
        <v>333</v>
      </c>
      <c r="F9" s="19">
        <v>242</v>
      </c>
      <c r="G9" s="19">
        <v>91</v>
      </c>
      <c r="H9" s="19">
        <v>241</v>
      </c>
      <c r="I9" s="75">
        <v>13</v>
      </c>
      <c r="J9" s="73">
        <v>5</v>
      </c>
      <c r="K9" s="19">
        <v>4</v>
      </c>
      <c r="L9" s="19">
        <v>0</v>
      </c>
      <c r="M9" s="19">
        <v>5</v>
      </c>
      <c r="N9" s="19">
        <v>5</v>
      </c>
      <c r="O9" s="19">
        <v>0</v>
      </c>
      <c r="P9" s="19">
        <v>4</v>
      </c>
      <c r="Q9" s="19">
        <v>0</v>
      </c>
    </row>
    <row r="10" spans="1:17" ht="15.75">
      <c r="A10" s="76" t="s">
        <v>9</v>
      </c>
      <c r="B10" s="74">
        <v>5508</v>
      </c>
      <c r="C10" s="19">
        <v>3236</v>
      </c>
      <c r="D10" s="19">
        <v>656</v>
      </c>
      <c r="E10" s="19">
        <v>746</v>
      </c>
      <c r="F10" s="19">
        <v>724</v>
      </c>
      <c r="G10" s="19">
        <v>22</v>
      </c>
      <c r="H10" s="19">
        <v>347</v>
      </c>
      <c r="I10" s="75">
        <v>75</v>
      </c>
      <c r="J10" s="73">
        <v>109</v>
      </c>
      <c r="K10" s="19">
        <v>39</v>
      </c>
      <c r="L10" s="19">
        <v>9</v>
      </c>
      <c r="M10" s="19">
        <v>88</v>
      </c>
      <c r="N10" s="19">
        <v>88</v>
      </c>
      <c r="O10" s="19">
        <v>0</v>
      </c>
      <c r="P10" s="19">
        <v>30</v>
      </c>
      <c r="Q10" s="19">
        <v>3</v>
      </c>
    </row>
    <row r="11" spans="1:17" ht="15.75">
      <c r="A11" s="76" t="s">
        <v>10</v>
      </c>
      <c r="B11" s="74">
        <v>4208</v>
      </c>
      <c r="C11" s="19">
        <v>2952</v>
      </c>
      <c r="D11" s="19">
        <v>888</v>
      </c>
      <c r="E11" s="19">
        <v>1496</v>
      </c>
      <c r="F11" s="19">
        <v>1135</v>
      </c>
      <c r="G11" s="19">
        <v>361</v>
      </c>
      <c r="H11" s="19">
        <v>982</v>
      </c>
      <c r="I11" s="75">
        <v>410</v>
      </c>
      <c r="J11" s="73">
        <v>422</v>
      </c>
      <c r="K11" s="19">
        <v>384</v>
      </c>
      <c r="L11" s="19">
        <v>42</v>
      </c>
      <c r="M11" s="19">
        <v>87</v>
      </c>
      <c r="N11" s="19">
        <v>83</v>
      </c>
      <c r="O11" s="19">
        <v>4</v>
      </c>
      <c r="P11" s="19">
        <v>60</v>
      </c>
      <c r="Q11" s="19">
        <v>8</v>
      </c>
    </row>
    <row r="12" spans="1:17" ht="15.75">
      <c r="A12" s="76" t="s">
        <v>11</v>
      </c>
      <c r="B12" s="74">
        <v>2447</v>
      </c>
      <c r="C12" s="19">
        <v>1732</v>
      </c>
      <c r="D12" s="19">
        <v>485</v>
      </c>
      <c r="E12" s="19">
        <v>489</v>
      </c>
      <c r="F12" s="19">
        <v>483</v>
      </c>
      <c r="G12" s="19">
        <v>6</v>
      </c>
      <c r="H12" s="19">
        <v>309</v>
      </c>
      <c r="I12" s="75">
        <v>130</v>
      </c>
      <c r="J12" s="73">
        <v>27</v>
      </c>
      <c r="K12" s="19">
        <v>12</v>
      </c>
      <c r="L12" s="19">
        <v>0</v>
      </c>
      <c r="M12" s="19">
        <v>26</v>
      </c>
      <c r="N12" s="19">
        <v>26</v>
      </c>
      <c r="O12" s="19">
        <v>0</v>
      </c>
      <c r="P12" s="19">
        <v>12</v>
      </c>
      <c r="Q12" s="19">
        <v>0</v>
      </c>
    </row>
    <row r="13" spans="1:17" ht="15.75">
      <c r="A13" s="76" t="s">
        <v>12</v>
      </c>
      <c r="B13" s="74">
        <v>1841</v>
      </c>
      <c r="C13" s="19">
        <v>1314</v>
      </c>
      <c r="D13" s="19">
        <v>251</v>
      </c>
      <c r="E13" s="19">
        <v>558</v>
      </c>
      <c r="F13" s="19">
        <v>445</v>
      </c>
      <c r="G13" s="19">
        <v>113</v>
      </c>
      <c r="H13" s="19">
        <v>374</v>
      </c>
      <c r="I13" s="75">
        <v>108</v>
      </c>
      <c r="J13" s="73">
        <v>725</v>
      </c>
      <c r="K13" s="19">
        <v>698</v>
      </c>
      <c r="L13" s="19">
        <v>45</v>
      </c>
      <c r="M13" s="19">
        <v>121</v>
      </c>
      <c r="N13" s="19">
        <v>121</v>
      </c>
      <c r="O13" s="19">
        <v>0</v>
      </c>
      <c r="P13" s="19">
        <v>116</v>
      </c>
      <c r="Q13" s="19">
        <v>5</v>
      </c>
    </row>
    <row r="14" spans="1:17" ht="15.75">
      <c r="A14" s="76" t="s">
        <v>63</v>
      </c>
      <c r="B14" s="74">
        <v>1728</v>
      </c>
      <c r="C14" s="19">
        <v>1091</v>
      </c>
      <c r="D14" s="19">
        <v>282</v>
      </c>
      <c r="E14" s="19">
        <v>414</v>
      </c>
      <c r="F14" s="19">
        <v>411</v>
      </c>
      <c r="G14" s="19">
        <v>3</v>
      </c>
      <c r="H14" s="19">
        <v>268</v>
      </c>
      <c r="I14" s="75">
        <v>54</v>
      </c>
      <c r="J14" s="73">
        <v>17</v>
      </c>
      <c r="K14" s="19">
        <v>10</v>
      </c>
      <c r="L14" s="19">
        <v>1</v>
      </c>
      <c r="M14" s="19">
        <v>14</v>
      </c>
      <c r="N14" s="19">
        <v>11</v>
      </c>
      <c r="O14" s="19">
        <v>3</v>
      </c>
      <c r="P14" s="19">
        <v>7</v>
      </c>
      <c r="Q14" s="19">
        <v>1</v>
      </c>
    </row>
    <row r="15" spans="1:17" ht="15.75">
      <c r="A15" s="76" t="s">
        <v>13</v>
      </c>
      <c r="B15" s="74">
        <v>1927</v>
      </c>
      <c r="C15" s="19">
        <v>1215</v>
      </c>
      <c r="D15" s="19">
        <v>435</v>
      </c>
      <c r="E15" s="19">
        <v>583</v>
      </c>
      <c r="F15" s="19">
        <v>453</v>
      </c>
      <c r="G15" s="19">
        <v>130</v>
      </c>
      <c r="H15" s="19">
        <v>366</v>
      </c>
      <c r="I15" s="75">
        <v>177</v>
      </c>
      <c r="J15" s="73">
        <v>33</v>
      </c>
      <c r="K15" s="19">
        <v>13</v>
      </c>
      <c r="L15" s="19">
        <v>5</v>
      </c>
      <c r="M15" s="19">
        <v>32</v>
      </c>
      <c r="N15" s="19">
        <v>31</v>
      </c>
      <c r="O15" s="19">
        <v>1</v>
      </c>
      <c r="P15" s="19">
        <v>13</v>
      </c>
      <c r="Q15" s="19">
        <v>5</v>
      </c>
    </row>
    <row r="16" spans="1:17" ht="15.75">
      <c r="A16" s="76" t="s">
        <v>14</v>
      </c>
      <c r="B16" s="74">
        <v>1224</v>
      </c>
      <c r="C16" s="19">
        <v>1041</v>
      </c>
      <c r="D16" s="19">
        <v>91</v>
      </c>
      <c r="E16" s="19">
        <v>449</v>
      </c>
      <c r="F16" s="19">
        <v>445</v>
      </c>
      <c r="G16" s="19">
        <v>4</v>
      </c>
      <c r="H16" s="19">
        <v>383</v>
      </c>
      <c r="I16" s="75">
        <v>35</v>
      </c>
      <c r="J16" s="73">
        <v>144</v>
      </c>
      <c r="K16" s="19">
        <v>134</v>
      </c>
      <c r="L16" s="19">
        <v>5</v>
      </c>
      <c r="M16" s="19">
        <v>70</v>
      </c>
      <c r="N16" s="19">
        <v>70</v>
      </c>
      <c r="O16" s="19">
        <v>0</v>
      </c>
      <c r="P16" s="19">
        <v>63</v>
      </c>
      <c r="Q16" s="19">
        <v>3</v>
      </c>
    </row>
    <row r="17" spans="1:17" ht="15.75">
      <c r="A17" s="76" t="s">
        <v>15</v>
      </c>
      <c r="B17" s="74">
        <v>9688</v>
      </c>
      <c r="C17" s="19">
        <v>7164</v>
      </c>
      <c r="D17" s="19">
        <v>840</v>
      </c>
      <c r="E17" s="19">
        <v>2602</v>
      </c>
      <c r="F17" s="19">
        <v>2444</v>
      </c>
      <c r="G17" s="19">
        <v>158</v>
      </c>
      <c r="H17" s="19">
        <v>1777</v>
      </c>
      <c r="I17" s="75">
        <v>212</v>
      </c>
      <c r="J17" s="73">
        <v>2076</v>
      </c>
      <c r="K17" s="19">
        <v>1576</v>
      </c>
      <c r="L17" s="19">
        <v>65</v>
      </c>
      <c r="M17" s="19">
        <v>369</v>
      </c>
      <c r="N17" s="19">
        <v>343</v>
      </c>
      <c r="O17" s="19">
        <v>26</v>
      </c>
      <c r="P17" s="19">
        <v>227</v>
      </c>
      <c r="Q17" s="19">
        <v>13</v>
      </c>
    </row>
    <row r="18" spans="1:17" ht="15.75">
      <c r="A18" s="76" t="s">
        <v>16</v>
      </c>
      <c r="B18" s="74">
        <v>3830</v>
      </c>
      <c r="C18" s="19">
        <v>2498</v>
      </c>
      <c r="D18" s="19">
        <v>200</v>
      </c>
      <c r="E18" s="19">
        <v>1773</v>
      </c>
      <c r="F18" s="19">
        <v>1720</v>
      </c>
      <c r="G18" s="19">
        <v>53</v>
      </c>
      <c r="H18" s="19">
        <v>1087</v>
      </c>
      <c r="I18" s="75">
        <v>104</v>
      </c>
      <c r="J18" s="73">
        <v>52</v>
      </c>
      <c r="K18" s="19">
        <v>21</v>
      </c>
      <c r="L18" s="19">
        <v>3</v>
      </c>
      <c r="M18" s="19">
        <v>45</v>
      </c>
      <c r="N18" s="19">
        <v>45</v>
      </c>
      <c r="O18" s="19">
        <v>0</v>
      </c>
      <c r="P18" s="19">
        <v>20</v>
      </c>
      <c r="Q18" s="19">
        <v>2</v>
      </c>
    </row>
    <row r="19" spans="1:17" ht="15.75">
      <c r="A19" s="76" t="s">
        <v>17</v>
      </c>
      <c r="B19" s="74">
        <v>1613</v>
      </c>
      <c r="C19" s="19">
        <v>371</v>
      </c>
      <c r="D19" s="19">
        <v>393</v>
      </c>
      <c r="E19" s="19">
        <v>1237</v>
      </c>
      <c r="F19" s="19">
        <v>714</v>
      </c>
      <c r="G19" s="19">
        <v>523</v>
      </c>
      <c r="H19" s="19">
        <v>291</v>
      </c>
      <c r="I19" s="75">
        <v>319</v>
      </c>
      <c r="J19" s="73">
        <v>300</v>
      </c>
      <c r="K19" s="19">
        <v>62</v>
      </c>
      <c r="L19" s="19">
        <v>25</v>
      </c>
      <c r="M19" s="19">
        <v>155</v>
      </c>
      <c r="N19" s="19">
        <v>101</v>
      </c>
      <c r="O19" s="19">
        <v>54</v>
      </c>
      <c r="P19" s="19">
        <v>26</v>
      </c>
      <c r="Q19" s="19">
        <v>12</v>
      </c>
    </row>
    <row r="20" spans="1:17" ht="15.75">
      <c r="A20" s="76" t="s">
        <v>18</v>
      </c>
      <c r="B20" s="74">
        <v>3352</v>
      </c>
      <c r="C20" s="19">
        <v>2737</v>
      </c>
      <c r="D20" s="19">
        <v>57</v>
      </c>
      <c r="E20" s="19">
        <v>1038</v>
      </c>
      <c r="F20" s="19">
        <v>1031</v>
      </c>
      <c r="G20" s="19">
        <v>7</v>
      </c>
      <c r="H20" s="19">
        <v>827</v>
      </c>
      <c r="I20" s="75">
        <v>6</v>
      </c>
      <c r="J20" s="73">
        <v>821</v>
      </c>
      <c r="K20" s="19">
        <v>668</v>
      </c>
      <c r="L20" s="19">
        <v>3</v>
      </c>
      <c r="M20" s="19">
        <v>251</v>
      </c>
      <c r="N20" s="19">
        <v>222</v>
      </c>
      <c r="O20" s="19">
        <v>29</v>
      </c>
      <c r="P20" s="19">
        <v>205</v>
      </c>
      <c r="Q20" s="19">
        <v>2</v>
      </c>
    </row>
    <row r="21" spans="1:17" ht="15.75">
      <c r="A21" s="76" t="s">
        <v>19</v>
      </c>
      <c r="B21" s="74">
        <v>4784</v>
      </c>
      <c r="C21" s="19">
        <v>3062</v>
      </c>
      <c r="D21" s="19">
        <v>524</v>
      </c>
      <c r="E21" s="19">
        <v>1245</v>
      </c>
      <c r="F21" s="19">
        <v>1070</v>
      </c>
      <c r="G21" s="19">
        <v>175</v>
      </c>
      <c r="H21" s="19">
        <v>656</v>
      </c>
      <c r="I21" s="75">
        <v>225</v>
      </c>
      <c r="J21" s="73">
        <v>1161</v>
      </c>
      <c r="K21" s="19">
        <v>847</v>
      </c>
      <c r="L21" s="19">
        <v>31</v>
      </c>
      <c r="M21" s="19">
        <v>125</v>
      </c>
      <c r="N21" s="19">
        <v>123</v>
      </c>
      <c r="O21" s="19">
        <v>2</v>
      </c>
      <c r="P21" s="19">
        <v>77</v>
      </c>
      <c r="Q21" s="19">
        <v>4</v>
      </c>
    </row>
    <row r="22" spans="1:17" ht="15.75">
      <c r="A22" s="76" t="s">
        <v>20</v>
      </c>
      <c r="B22" s="74">
        <v>2084</v>
      </c>
      <c r="C22" s="19">
        <v>1073</v>
      </c>
      <c r="D22" s="19">
        <v>91</v>
      </c>
      <c r="E22" s="19">
        <v>475</v>
      </c>
      <c r="F22" s="19">
        <v>472</v>
      </c>
      <c r="G22" s="19">
        <v>3</v>
      </c>
      <c r="H22" s="19">
        <v>241</v>
      </c>
      <c r="I22" s="75">
        <v>41</v>
      </c>
      <c r="J22" s="73">
        <v>593</v>
      </c>
      <c r="K22" s="19">
        <v>269</v>
      </c>
      <c r="L22" s="19">
        <v>10</v>
      </c>
      <c r="M22" s="19">
        <v>270</v>
      </c>
      <c r="N22" s="19">
        <v>219</v>
      </c>
      <c r="O22" s="19">
        <v>51</v>
      </c>
      <c r="P22" s="19">
        <v>142</v>
      </c>
      <c r="Q22" s="19">
        <v>3</v>
      </c>
    </row>
    <row r="23" spans="1:17" ht="15.75">
      <c r="A23" s="76" t="s">
        <v>21</v>
      </c>
      <c r="B23" s="74">
        <v>1695</v>
      </c>
      <c r="C23" s="19">
        <v>1173</v>
      </c>
      <c r="D23" s="19">
        <v>84</v>
      </c>
      <c r="E23" s="19">
        <v>755</v>
      </c>
      <c r="F23" s="19">
        <v>748</v>
      </c>
      <c r="G23" s="19">
        <v>7</v>
      </c>
      <c r="H23" s="19">
        <v>524</v>
      </c>
      <c r="I23" s="75">
        <v>50</v>
      </c>
      <c r="J23" s="73">
        <v>657</v>
      </c>
      <c r="K23" s="19">
        <v>521</v>
      </c>
      <c r="L23" s="19">
        <v>26</v>
      </c>
      <c r="M23" s="19">
        <v>220</v>
      </c>
      <c r="N23" s="19">
        <v>219</v>
      </c>
      <c r="O23" s="19">
        <v>1</v>
      </c>
      <c r="P23" s="19">
        <v>160</v>
      </c>
      <c r="Q23" s="19">
        <v>12</v>
      </c>
    </row>
    <row r="24" spans="1:17" ht="15.75" customHeight="1" thickBot="1">
      <c r="A24" s="146" t="s">
        <v>83</v>
      </c>
      <c r="B24" s="142">
        <v>204</v>
      </c>
      <c r="C24" s="143">
        <v>88</v>
      </c>
      <c r="D24" s="143">
        <v>191</v>
      </c>
      <c r="E24" s="143">
        <v>40</v>
      </c>
      <c r="F24" s="143">
        <v>33</v>
      </c>
      <c r="G24" s="143">
        <v>7</v>
      </c>
      <c r="H24" s="143">
        <v>12</v>
      </c>
      <c r="I24" s="144">
        <v>23</v>
      </c>
      <c r="J24" s="145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</row>
    <row r="25" spans="1:17" ht="15.75">
      <c r="A25" s="30" t="s">
        <v>2</v>
      </c>
      <c r="B25" s="77">
        <f aca="true" t="shared" si="0" ref="B25:Q25">SUM(B7:B24)</f>
        <v>47014</v>
      </c>
      <c r="C25" s="78">
        <f t="shared" si="0"/>
        <v>31380</v>
      </c>
      <c r="D25" s="78">
        <f t="shared" si="0"/>
        <v>5500</v>
      </c>
      <c r="E25" s="78">
        <f t="shared" si="0"/>
        <v>14462</v>
      </c>
      <c r="F25" s="78">
        <f t="shared" si="0"/>
        <v>12791</v>
      </c>
      <c r="G25" s="78">
        <f t="shared" si="0"/>
        <v>1671</v>
      </c>
      <c r="H25" s="78">
        <f t="shared" si="0"/>
        <v>8832</v>
      </c>
      <c r="I25" s="79">
        <f t="shared" si="0"/>
        <v>1996</v>
      </c>
      <c r="J25" s="80">
        <f t="shared" si="0"/>
        <v>7391</v>
      </c>
      <c r="K25" s="78">
        <f t="shared" si="0"/>
        <v>5392</v>
      </c>
      <c r="L25" s="78">
        <f t="shared" si="0"/>
        <v>282</v>
      </c>
      <c r="M25" s="78">
        <f t="shared" si="0"/>
        <v>2033</v>
      </c>
      <c r="N25" s="78">
        <f t="shared" si="0"/>
        <v>1841</v>
      </c>
      <c r="O25" s="78">
        <f t="shared" si="0"/>
        <v>192</v>
      </c>
      <c r="P25" s="78">
        <f t="shared" si="0"/>
        <v>1241</v>
      </c>
      <c r="Q25" s="78">
        <f t="shared" si="0"/>
        <v>84</v>
      </c>
    </row>
    <row r="26" spans="4:11" ht="15.75">
      <c r="D26" s="6"/>
      <c r="E26" s="6"/>
      <c r="K26" s="6"/>
    </row>
    <row r="27" ht="15.75">
      <c r="E27" s="6"/>
    </row>
    <row r="28" ht="15.75">
      <c r="A28" s="2" t="s">
        <v>37</v>
      </c>
    </row>
    <row r="29" ht="15.75">
      <c r="A29" s="2" t="s">
        <v>61</v>
      </c>
    </row>
    <row r="30" ht="15.75">
      <c r="A30" s="2" t="s">
        <v>62</v>
      </c>
    </row>
  </sheetData>
  <mergeCells count="15">
    <mergeCell ref="A3:A6"/>
    <mergeCell ref="B4:D4"/>
    <mergeCell ref="E4:I4"/>
    <mergeCell ref="C5:D5"/>
    <mergeCell ref="F5:I5"/>
    <mergeCell ref="B5:B6"/>
    <mergeCell ref="E5:E6"/>
    <mergeCell ref="B3:I3"/>
    <mergeCell ref="J5:J6"/>
    <mergeCell ref="M5:M6"/>
    <mergeCell ref="J3:Q3"/>
    <mergeCell ref="J4:L4"/>
    <mergeCell ref="M4:Q4"/>
    <mergeCell ref="K5:L5"/>
    <mergeCell ref="N5:Q5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Lachoutova</dc:creator>
  <cp:keywords/>
  <dc:description/>
  <cp:lastModifiedBy>Marcela</cp:lastModifiedBy>
  <cp:lastPrinted>2005-11-21T15:30:39Z</cp:lastPrinted>
  <dcterms:created xsi:type="dcterms:W3CDTF">2003-11-06T10:39:17Z</dcterms:created>
  <dcterms:modified xsi:type="dcterms:W3CDTF">2006-03-30T12:51:28Z</dcterms:modified>
  <cp:category/>
  <cp:version/>
  <cp:contentType/>
  <cp:contentStatus/>
</cp:coreProperties>
</file>